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843E8869-EC15-4D6D-8B9E-2C00967701CD}" xr6:coauthVersionLast="47" xr6:coauthVersionMax="47" xr10:uidLastSave="{00000000-0000-0000-0000-000000000000}"/>
  <bookViews>
    <workbookView xWindow="-28920" yWindow="-255" windowWidth="29040" windowHeight="15720" tabRatio="873" xr2:uid="{00000000-000D-0000-FFFF-FFFF00000000}"/>
  </bookViews>
  <sheets>
    <sheet name="出力制御機能付ＰＣＳの仕様確認依頼書" sheetId="5" r:id="rId1"/>
    <sheet name="記入例" sheetId="6" r:id="rId2"/>
    <sheet name="チェックボックス判定" sheetId="2" state="hidden" r:id="rId3"/>
  </sheets>
  <definedNames>
    <definedName name="_xlnm.Print_Area" localSheetId="2">チェックボックス判定!$A$1:$G$7</definedName>
    <definedName name="_xlnm.Print_Area" localSheetId="1">記入例!$A$1:$AL$48</definedName>
    <definedName name="_xlnm.Print_Area" localSheetId="0">出力制御機能付ＰＣＳの仕様確認依頼書!$A$1:$AL$48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AM31" i="6" s="1"/>
  <c r="F6" i="2"/>
  <c r="AM34" i="6" s="1"/>
  <c r="AF30" i="6"/>
  <c r="AF29" i="6"/>
  <c r="AF29" i="5"/>
  <c r="AF30" i="5"/>
  <c r="F4" i="2" l="1"/>
  <c r="F3" i="2"/>
  <c r="AM31" i="5" l="1"/>
  <c r="AM34" i="5"/>
</calcChain>
</file>

<file path=xl/sharedStrings.xml><?xml version="1.0" encoding="utf-8"?>
<sst xmlns="http://schemas.openxmlformats.org/spreadsheetml/2006/main" count="195" uniqueCount="78">
  <si>
    <t>出力制御機能付ＰＣＳの仕様確認依頼書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シヨウ</t>
    </rPh>
    <rPh sb="13" eb="15">
      <t>カクニン</t>
    </rPh>
    <rPh sb="15" eb="18">
      <t>イライショ</t>
    </rPh>
    <phoneticPr fontId="1"/>
  </si>
  <si>
    <t>北陸電力送配電株式会社　宛</t>
    <rPh sb="0" eb="2">
      <t>ホクリク</t>
    </rPh>
    <rPh sb="2" eb="4">
      <t>デンリョク</t>
    </rPh>
    <rPh sb="4" eb="5">
      <t>ソウ</t>
    </rPh>
    <rPh sb="5" eb="7">
      <t>ハイデン</t>
    </rPh>
    <rPh sb="7" eb="11">
      <t>カブシキカイシャ</t>
    </rPh>
    <rPh sb="12" eb="13">
      <t>アテ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</si>
  <si>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</si>
  <si>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</si>
  <si>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</si>
  <si>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</si>
  <si>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</si>
  <si>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</si>
  <si>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</si>
  <si>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</si>
  <si>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発電場所</t>
    <rPh sb="0" eb="2">
      <t>ハツデン</t>
    </rPh>
    <rPh sb="2" eb="4">
      <t>バショ</t>
    </rPh>
    <phoneticPr fontId="1"/>
  </si>
  <si>
    <t>出力制御機能付ＰＣＳ
設置（切替）完了予定日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セッチ</t>
    </rPh>
    <rPh sb="14" eb="16">
      <t>キリカエ</t>
    </rPh>
    <rPh sb="17" eb="19">
      <t>カンリョウ</t>
    </rPh>
    <rPh sb="19" eb="21">
      <t>ヨテイ</t>
    </rPh>
    <rPh sb="21" eb="22">
      <t>ビ</t>
    </rPh>
    <phoneticPr fontId="1"/>
  </si>
  <si>
    <t>電話番号（必須）</t>
    <rPh sb="0" eb="2">
      <t>デンワ</t>
    </rPh>
    <rPh sb="2" eb="4">
      <t>バンゴウ</t>
    </rPh>
    <rPh sb="5" eb="7">
      <t>ヒッス</t>
    </rPh>
    <phoneticPr fontId="1"/>
  </si>
  <si>
    <t>メールアドレス①（必須）</t>
    <rPh sb="9" eb="11">
      <t>ヒッス</t>
    </rPh>
    <phoneticPr fontId="1"/>
  </si>
  <si>
    <t>メールアドレス②（任意）</t>
    <rPh sb="9" eb="11">
      <t>ニンイ</t>
    </rPh>
    <phoneticPr fontId="1"/>
  </si>
  <si>
    <t>メールアドレス③（任意）</t>
    <rPh sb="9" eb="11">
      <t>ニンイ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</si>
  <si>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</si>
  <si>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</si>
  <si>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（５）</t>
    <phoneticPr fontId="1"/>
  </si>
  <si>
    <t>計</t>
    <rPh sb="0" eb="1">
      <t>ケイ</t>
    </rPh>
    <phoneticPr fontId="1"/>
  </si>
  <si>
    <t>（対象外）</t>
    <rPh sb="1" eb="3">
      <t>タイショウ</t>
    </rPh>
    <rPh sb="3" eb="4">
      <t>ガイ</t>
    </rPh>
    <phoneticPr fontId="1"/>
  </si>
  <si>
    <t>旧ルール</t>
    <rPh sb="0" eb="1">
      <t>キュウ</t>
    </rPh>
    <phoneticPr fontId="1"/>
  </si>
  <si>
    <t>新ルール</t>
    <rPh sb="0" eb="1">
      <t>シン</t>
    </rPh>
    <phoneticPr fontId="1"/>
  </si>
  <si>
    <t>kW</t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</si>
  <si>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</si>
  <si>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</si>
  <si>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Ｆ　Ａ　Ｘ</t>
    <phoneticPr fontId="1"/>
  </si>
  <si>
    <t>〒</t>
    <phoneticPr fontId="1"/>
  </si>
  <si>
    <t>－</t>
    <phoneticPr fontId="1"/>
  </si>
  <si>
    <t>以　上</t>
    <rPh sb="0" eb="1">
      <t>イ</t>
    </rPh>
    <rPh sb="2" eb="3">
      <t>ウエ</t>
    </rPh>
    <phoneticPr fontId="1"/>
  </si>
  <si>
    <t>固定スケジュール
（インターネット回線無）</t>
    <rPh sb="0" eb="2">
      <t>コテイ</t>
    </rPh>
    <rPh sb="19" eb="20">
      <t>ナ</t>
    </rPh>
    <phoneticPr fontId="1"/>
  </si>
  <si>
    <t>ＰＣＳ本体の取替　「有」</t>
    <rPh sb="3" eb="5">
      <t>ホンタイ</t>
    </rPh>
    <rPh sb="6" eb="8">
      <t>トリカエ</t>
    </rPh>
    <rPh sb="10" eb="11">
      <t>ア</t>
    </rPh>
    <phoneticPr fontId="1"/>
  </si>
  <si>
    <t>ＰＣＳ本体の取替　「無」</t>
    <rPh sb="3" eb="5">
      <t>ホンタイ</t>
    </rPh>
    <rPh sb="6" eb="8">
      <t>トリカエ</t>
    </rPh>
    <rPh sb="10" eb="11">
      <t>ナ</t>
    </rPh>
    <phoneticPr fontId="1"/>
  </si>
  <si>
    <t>「出力制御機能付ＰＣＳの設置（切替）」に関して，仕様の確認等をお願いいたします。</t>
    <rPh sb="1" eb="3">
      <t>シュツリョク</t>
    </rPh>
    <rPh sb="3" eb="5">
      <t>セイギョ</t>
    </rPh>
    <rPh sb="5" eb="7">
      <t>キノウ</t>
    </rPh>
    <rPh sb="7" eb="8">
      <t>ツキ</t>
    </rPh>
    <rPh sb="12" eb="14">
      <t>セッチ</t>
    </rPh>
    <rPh sb="15" eb="17">
      <t>キリカエ</t>
    </rPh>
    <rPh sb="20" eb="21">
      <t>カン</t>
    </rPh>
    <rPh sb="24" eb="26">
      <t>シヨウ</t>
    </rPh>
    <rPh sb="27" eb="29">
      <t>カクニン</t>
    </rPh>
    <rPh sb="29" eb="30">
      <t>ナド</t>
    </rPh>
    <rPh sb="32" eb="33">
      <t>ネガ</t>
    </rPh>
    <phoneticPr fontId="1"/>
  </si>
  <si>
    <t>発電所の名称</t>
    <rPh sb="0" eb="2">
      <t>ハツデン</t>
    </rPh>
    <rPh sb="2" eb="3">
      <t>ショ</t>
    </rPh>
    <rPh sb="4" eb="6">
      <t>メイショウ</t>
    </rPh>
    <phoneticPr fontId="1"/>
  </si>
  <si>
    <t>ルール毎の契約容量</t>
    <rPh sb="3" eb="4">
      <t>ゴト</t>
    </rPh>
    <rPh sb="5" eb="7">
      <t>ケイヤク</t>
    </rPh>
    <rPh sb="7" eb="9">
      <t>ヨウリョウ</t>
    </rPh>
    <phoneticPr fontId="1"/>
  </si>
  <si>
    <t>出力制御時の連絡先</t>
    <rPh sb="0" eb="2">
      <t>シュツリョク</t>
    </rPh>
    <rPh sb="2" eb="4">
      <t>セイギョ</t>
    </rPh>
    <rPh sb="4" eb="5">
      <t>ジ</t>
    </rPh>
    <rPh sb="6" eb="9">
      <t>レンラクサキ</t>
    </rPh>
    <phoneticPr fontId="1"/>
  </si>
  <si>
    <r>
      <t>出力制御方法</t>
    </r>
    <r>
      <rPr>
        <vertAlign val="superscript"/>
        <sz val="12"/>
        <rFont val="ＭＳ Ｐゴシック"/>
        <family val="3"/>
        <charset val="128"/>
      </rPr>
      <t xml:space="preserve">
『</t>
    </r>
    <r>
      <rPr>
        <sz val="10"/>
        <rFont val="ＭＳ Ｐゴシック"/>
        <family val="3"/>
        <charset val="128"/>
      </rPr>
      <t>どちらか選択してください。』</t>
    </r>
    <rPh sb="0" eb="2">
      <t>シュツリョク</t>
    </rPh>
    <rPh sb="2" eb="4">
      <t>セイギョ</t>
    </rPh>
    <rPh sb="4" eb="6">
      <t>ホウホウ</t>
    </rPh>
    <rPh sb="12" eb="14">
      <t>センタク</t>
    </rPh>
    <phoneticPr fontId="1"/>
  </si>
  <si>
    <r>
      <t>ＰＣＳ本体の取替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『どちらか選択してください。』</t>
    </r>
    <rPh sb="3" eb="5">
      <t>ホンタイ</t>
    </rPh>
    <rPh sb="6" eb="8">
      <t>トリカエ</t>
    </rPh>
    <phoneticPr fontId="1"/>
  </si>
  <si>
    <r>
      <t>本件に関する連絡先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(発電所ＩＤ送付先)</t>
    </r>
    <rPh sb="0" eb="2">
      <t>ホンケン</t>
    </rPh>
    <rPh sb="3" eb="4">
      <t>カン</t>
    </rPh>
    <rPh sb="6" eb="9">
      <t>レンラクサキ</t>
    </rPh>
    <rPh sb="11" eb="13">
      <t>ハツデン</t>
    </rPh>
    <rPh sb="13" eb="14">
      <t>ショ</t>
    </rPh>
    <rPh sb="16" eb="19">
      <t>ソウフサキ</t>
    </rPh>
    <phoneticPr fontId="1"/>
  </si>
  <si>
    <t>(6)</t>
    <phoneticPr fontId="1"/>
  </si>
  <si>
    <t>出力制御方法</t>
    <rPh sb="0" eb="2">
      <t>シュツリョク</t>
    </rPh>
    <rPh sb="2" eb="4">
      <t>セイギョ</t>
    </rPh>
    <rPh sb="4" eb="6">
      <t>ホウホウ</t>
    </rPh>
    <phoneticPr fontId="1"/>
  </si>
  <si>
    <t>ＰＣＳ本体の取替</t>
    <rPh sb="3" eb="5">
      <t>ホンタイ</t>
    </rPh>
    <rPh sb="6" eb="8">
      <t>トリカエ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</si>
  <si>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</si>
  <si>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</si>
  <si>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判定</t>
    <rPh sb="0" eb="2">
      <t>ハンテイ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</si>
  <si>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</si>
  <si>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</si>
  <si>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</si>
  <si>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</si>
  <si>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（６）</t>
    <phoneticPr fontId="1"/>
  </si>
  <si>
    <t>（７）</t>
    <phoneticPr fontId="1"/>
  </si>
  <si>
    <t>（８）</t>
    <phoneticPr fontId="1"/>
  </si>
  <si>
    <t>〒</t>
    <phoneticPr fontId="19"/>
  </si>
  <si>
    <t>●●●</t>
    <phoneticPr fontId="19"/>
  </si>
  <si>
    <t>－</t>
    <phoneticPr fontId="19"/>
  </si>
  <si>
    <t>●●●●</t>
    <phoneticPr fontId="19"/>
  </si>
  <si>
    <t>株式会社●●</t>
    <rPh sb="0" eb="2">
      <t>カブシキ</t>
    </rPh>
    <rPh sb="2" eb="4">
      <t>カイシャ</t>
    </rPh>
    <phoneticPr fontId="19"/>
  </si>
  <si>
    <t>●●　●●</t>
    <phoneticPr fontId="19"/>
  </si>
  <si>
    <t>●●発電所</t>
    <rPh sb="2" eb="4">
      <t>ハツデン</t>
    </rPh>
    <rPh sb="4" eb="5">
      <t>ショ</t>
    </rPh>
    <phoneticPr fontId="19"/>
  </si>
  <si>
    <t>●●県●●市●●</t>
    <rPh sb="2" eb="3">
      <t>ケン</t>
    </rPh>
    <rPh sb="5" eb="6">
      <t>シ</t>
    </rPh>
    <phoneticPr fontId="19"/>
  </si>
  <si>
    <t>（西暦）</t>
    <rPh sb="1" eb="3">
      <t>セイレキ</t>
    </rPh>
    <phoneticPr fontId="19"/>
  </si>
  <si>
    <t>20●●</t>
    <phoneticPr fontId="19"/>
  </si>
  <si>
    <t>年</t>
    <rPh sb="0" eb="1">
      <t>ネン</t>
    </rPh>
    <phoneticPr fontId="19"/>
  </si>
  <si>
    <t>●●</t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</si>
  <si>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</si>
  <si>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</si>
  <si>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●●●＠●●●●</t>
    <phoneticPr fontId="19"/>
  </si>
  <si>
    <t>●●●＠●●●●</t>
  </si>
  <si>
    <t>（ノンファーム対象契約容量）</t>
    <phoneticPr fontId="17"/>
  </si>
  <si>
    <r>
      <t>更新スケジュール</t>
    </r>
    <r>
      <rPr>
        <sz val="10"/>
        <rFont val="ＭＳ Ｐゴシック"/>
        <family val="3"/>
        <charset val="128"/>
        <scheme val="minor"/>
      </rPr>
      <t xml:space="preserve">
（インターネット回線有）※
※ノンファーム型接続の場合は必ずこちらを選択</t>
    </r>
    <rPh sb="0" eb="2">
      <t>コウシン</t>
    </rPh>
    <rPh sb="29" eb="30">
      <t>ガタ</t>
    </rPh>
    <rPh sb="30" eb="32">
      <t>セツゾク</t>
    </rPh>
    <rPh sb="33" eb="35">
      <t>バアイ</t>
    </rPh>
    <rPh sb="36" eb="37">
      <t>カナラ</t>
    </rPh>
    <rPh sb="42" eb="44">
      <t>センタク</t>
    </rPh>
    <phoneticPr fontId="1"/>
  </si>
  <si>
    <t>指定ルール</t>
    <rPh sb="0" eb="2">
      <t>シテイ</t>
    </rPh>
    <phoneticPr fontId="17"/>
  </si>
  <si>
    <t>非FIT</t>
    <rPh sb="0" eb="1">
      <t>ヒ</t>
    </rPh>
    <phoneticPr fontId="1"/>
  </si>
  <si>
    <t>株式会社●●</t>
    <phoneticPr fontId="17"/>
  </si>
  <si>
    <t>●●　●●</t>
    <phoneticPr fontId="17"/>
  </si>
  <si>
    <t>(5)</t>
    <phoneticPr fontId="1"/>
  </si>
  <si>
    <t>(5)記載例</t>
    <rPh sb="3" eb="6">
      <t>キサイレイ</t>
    </rPh>
    <phoneticPr fontId="1"/>
  </si>
  <si>
    <t>(6)記載例</t>
    <rPh sb="3" eb="6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</si>
</sst>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(0.0\)"/>
    <numFmt numFmtId="178" formatCode="\(\ \ \ \ \ \ \ \ \ \ 0.0\ \ \ \ \ \ \ \ \ \ \)"/>
    <numFmt numFmtId="179" formatCode="\(\ \ \ \ 0.0\ \ \ \ 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quotePrefix="1" applyBorder="1">
      <alignment vertical="center"/>
    </xf>
    <xf numFmtId="0" fontId="15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0" borderId="30" xfId="0" applyFont="1" applyBorder="1" applyAlignment="1">
      <alignment vertical="center"/>
    </xf>
    <xf numFmtId="176" fontId="8" fillId="0" borderId="30" xfId="0" applyNumberFormat="1" applyFont="1" applyFill="1" applyBorder="1" applyAlignment="1" applyProtection="1">
      <alignment vertical="center"/>
    </xf>
    <xf numFmtId="178" fontId="8" fillId="0" borderId="30" xfId="0" applyNumberFormat="1" applyFont="1" applyFill="1" applyBorder="1" applyAlignment="1" applyProtection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7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8" fillId="2" borderId="8" xfId="2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 shrinkToFit="1"/>
      <protection locked="0"/>
    </xf>
    <xf numFmtId="179" fontId="8" fillId="0" borderId="38" xfId="0" applyNumberFormat="1" applyFont="1" applyFill="1" applyBorder="1" applyAlignment="1" applyProtection="1">
      <alignment horizontal="center" vertical="center"/>
    </xf>
    <xf numFmtId="179" fontId="8" fillId="0" borderId="39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176" fontId="8" fillId="2" borderId="45" xfId="0" applyNumberFormat="1" applyFont="1" applyFill="1" applyBorder="1" applyAlignment="1" applyProtection="1">
      <alignment horizontal="center" vertical="center"/>
      <protection locked="0"/>
    </xf>
    <xf numFmtId="176" fontId="8" fillId="2" borderId="46" xfId="0" applyNumberFormat="1" applyFont="1" applyFill="1" applyBorder="1" applyAlignment="1" applyProtection="1">
      <alignment horizontal="center" vertical="center"/>
      <protection locked="0"/>
    </xf>
    <xf numFmtId="176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2" borderId="36" xfId="0" applyNumberFormat="1" applyFont="1" applyFill="1" applyBorder="1" applyAlignment="1" applyProtection="1">
      <alignment horizontal="center" vertical="center"/>
      <protection locked="0"/>
    </xf>
    <xf numFmtId="177" fontId="8" fillId="2" borderId="38" xfId="0" applyNumberFormat="1" applyFont="1" applyFill="1" applyBorder="1" applyAlignment="1" applyProtection="1">
      <alignment horizontal="center" vertical="center"/>
      <protection locked="0"/>
    </xf>
    <xf numFmtId="177" fontId="8" fillId="2" borderId="39" xfId="0" applyNumberFormat="1" applyFont="1" applyFill="1" applyBorder="1" applyAlignment="1" applyProtection="1">
      <alignment horizontal="center" vertical="center"/>
      <protection locked="0"/>
    </xf>
    <xf numFmtId="177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176" fontId="8" fillId="0" borderId="46" xfId="0" applyNumberFormat="1" applyFont="1" applyFill="1" applyBorder="1" applyAlignment="1" applyProtection="1">
      <alignment horizontal="center" vertical="center"/>
    </xf>
    <xf numFmtId="177" fontId="8" fillId="2" borderId="35" xfId="0" applyNumberFormat="1" applyFont="1" applyFill="1" applyBorder="1" applyAlignment="1" applyProtection="1">
      <alignment horizontal="center" vertical="center"/>
      <protection locked="0"/>
    </xf>
    <xf numFmtId="177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8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3" xfId="1" applyFill="1" applyBorder="1" applyAlignment="1" applyProtection="1">
      <alignment horizontal="left" vertical="center" shrinkToFit="1"/>
      <protection locked="0"/>
    </xf>
    <xf numFmtId="0" fontId="14" fillId="2" borderId="5" xfId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49" fontId="8" fillId="0" borderId="47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13" fillId="2" borderId="34" xfId="0" applyFont="1" applyFill="1" applyBorder="1" applyAlignment="1" applyProtection="1">
      <alignment horizontal="left" vertical="center" shrinkToFit="1"/>
      <protection locked="0"/>
    </xf>
    <xf numFmtId="0" fontId="13" fillId="2" borderId="48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 shrinkToFit="1"/>
    </xf>
    <xf numFmtId="49" fontId="20" fillId="2" borderId="8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2" borderId="26" xfId="2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0" fontId="21" fillId="2" borderId="28" xfId="0" applyFont="1" applyFill="1" applyBorder="1" applyAlignment="1">
      <alignment horizontal="left" vertical="center" shrinkToFit="1"/>
    </xf>
    <xf numFmtId="0" fontId="20" fillId="2" borderId="8" xfId="2" applyFont="1" applyFill="1" applyBorder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177" fontId="21" fillId="2" borderId="35" xfId="0" applyNumberFormat="1" applyFont="1" applyFill="1" applyBorder="1" applyAlignment="1" applyProtection="1">
      <alignment horizontal="center" vertical="center"/>
      <protection locked="0"/>
    </xf>
    <xf numFmtId="176" fontId="21" fillId="2" borderId="32" xfId="0" applyNumberFormat="1" applyFont="1" applyFill="1" applyBorder="1" applyAlignment="1" applyProtection="1">
      <alignment horizontal="center" vertical="center"/>
      <protection locked="0"/>
    </xf>
    <xf numFmtId="176" fontId="21" fillId="0" borderId="45" xfId="0" applyNumberFormat="1" applyFont="1" applyFill="1" applyBorder="1" applyAlignment="1" applyProtection="1">
      <alignment horizontal="center" vertical="center"/>
    </xf>
    <xf numFmtId="176" fontId="21" fillId="0" borderId="46" xfId="0" applyNumberFormat="1" applyFont="1" applyFill="1" applyBorder="1" applyAlignment="1" applyProtection="1">
      <alignment horizontal="center" vertical="center"/>
    </xf>
    <xf numFmtId="179" fontId="21" fillId="0" borderId="38" xfId="0" applyNumberFormat="1" applyFont="1" applyFill="1" applyBorder="1" applyAlignment="1" applyProtection="1">
      <alignment horizontal="center" vertical="center"/>
    </xf>
    <xf numFmtId="179" fontId="21" fillId="0" borderId="39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0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21" xfId="0" applyFont="1" applyFill="1" applyBorder="1" applyAlignment="1" applyProtection="1">
      <alignment horizontal="left" vertical="center" shrinkToFit="1"/>
      <protection locked="0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1" fillId="2" borderId="1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center" wrapText="1"/>
    </xf>
    <xf numFmtId="0" fontId="15" fillId="2" borderId="3" xfId="1" applyFont="1" applyFill="1" applyBorder="1" applyAlignment="1" applyProtection="1">
      <alignment vertical="center" shrinkToFit="1"/>
      <protection locked="0"/>
    </xf>
    <xf numFmtId="0" fontId="15" fillId="2" borderId="5" xfId="1" applyFont="1" applyFill="1" applyBorder="1" applyAlignment="1" applyProtection="1">
      <alignment vertical="center" shrinkToFit="1"/>
      <protection locked="0"/>
    </xf>
  </cellXfs>
  <cellStyles count="4">
    <cellStyle name="どちらでもない" xfId="1" builtinId="28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チェックボックス判定!$D$3" lockText="1" noThreeD="1"/>
</file>

<file path=xl/ctrlProps/ctrlProp2.xml><?xml version="1.0" encoding="utf-8"?>
<formControlPr xmlns="http://schemas.microsoft.com/office/spreadsheetml/2009/9/main" objectType="CheckBox" fmlaLink="チェックボックス判定!$D$4" lockText="1" noThreeD="1"/>
</file>

<file path=xl/ctrlProps/ctrlProp3.xml><?xml version="1.0" encoding="utf-8"?>
<formControlPr xmlns="http://schemas.microsoft.com/office/spreadsheetml/2009/9/main" objectType="CheckBox" fmlaLink="チェックボックス判定!$E$3" lockText="1" noThreeD="1"/>
</file>

<file path=xl/ctrlProps/ctrlProp4.xml><?xml version="1.0" encoding="utf-8"?>
<formControlPr xmlns="http://schemas.microsoft.com/office/spreadsheetml/2009/9/main" objectType="CheckBox" fmlaLink="チェックボックス判定!$E$4" lockText="1" noThreeD="1"/>
</file>

<file path=xl/ctrlProps/ctrlProp5.xml><?xml version="1.0" encoding="utf-8"?>
<formControlPr xmlns="http://schemas.microsoft.com/office/spreadsheetml/2009/9/main" objectType="CheckBox" checked="Checked" fmlaLink="チェックボックス判定!$D$5" lockText="1" noThreeD="1"/>
</file>

<file path=xl/ctrlProps/ctrlProp6.xml><?xml version="1.0" encoding="utf-8"?>
<formControlPr xmlns="http://schemas.microsoft.com/office/spreadsheetml/2009/9/main" objectType="CheckBox" fmlaLink="チェックボックス判定!$D$6" lockText="1" noThreeD="1"/>
</file>

<file path=xl/ctrlProps/ctrlProp7.xml><?xml version="1.0" encoding="utf-8"?>
<formControlPr xmlns="http://schemas.microsoft.com/office/spreadsheetml/2009/9/main" objectType="CheckBox" fmlaLink="チェックボックス判定!$E$5" lockText="1" noThreeD="1"/>
</file>

<file path=xl/ctrlProps/ctrlProp8.xml><?xml version="1.0" encoding="utf-8"?>
<formControlPr xmlns="http://schemas.microsoft.com/office/spreadsheetml/2009/9/main" objectType="CheckBox" checked="Checked" fmlaLink="チェックボックス判定!$E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173691</xdr:colOff>
      <xdr:row>31</xdr:row>
      <xdr:rowOff>196905</xdr:rowOff>
    </xdr:from>
    <xdr:to>
      <xdr:col>24</xdr:col>
      <xdr:colOff>195592</xdr:colOff>
      <xdr:row>33</xdr:row>
      <xdr:rowOff>47634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37477" y="7721655"/>
          <a:ext cx="1736401" cy="340586"/>
        </a:xfrm>
        <a:prstGeom prst="wedgeRectCallout">
          <a:avLst>
            <a:gd name="adj1" fmla="val -55669"/>
            <a:gd name="adj2" fmla="val -77805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原則，こちらを選択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ABD7-81DB-4523-A85D-B2CF4E70D301}">
  <sheetPr>
    <pageSetUpPr fitToPage="1"/>
  </sheetPr>
  <dimension ref="A1:AQ50"/>
  <sheetViews>
    <sheetView showGridLines="0" tabSelected="1" view="pageBreakPreview" zoomScale="70" zoomScaleNormal="100" zoomScaleSheetLayoutView="70" workbookViewId="0">
      <selection activeCell="AS19" sqref="AS19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11" t="s">
        <v>27</v>
      </c>
      <c r="X13" s="145"/>
      <c r="Y13" s="145"/>
      <c r="Z13" s="145"/>
      <c r="AA13" s="11" t="s">
        <v>28</v>
      </c>
      <c r="AB13" s="145"/>
      <c r="AC13" s="145"/>
      <c r="AD13" s="145"/>
      <c r="AE13" s="145"/>
      <c r="AF13" s="146"/>
      <c r="AG13" s="147"/>
      <c r="AH13" s="147"/>
      <c r="AI13" s="147"/>
      <c r="AJ13" s="147"/>
      <c r="AK13" s="148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1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3"/>
    </row>
    <row r="15" spans="1:37" ht="24.75" customHeight="1" x14ac:dyDescent="0.15">
      <c r="T15" s="134" t="s">
        <v>7</v>
      </c>
      <c r="U15" s="135"/>
      <c r="V15" s="13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</row>
    <row r="16" spans="1:37" ht="18.75" customHeight="1" x14ac:dyDescent="0.15">
      <c r="T16" s="138" t="s">
        <v>8</v>
      </c>
      <c r="U16" s="139"/>
      <c r="V16" s="139"/>
      <c r="W16" s="129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130"/>
    </row>
    <row r="17" spans="1:43" ht="9.75" customHeight="1" thickBot="1" x14ac:dyDescent="0.2">
      <c r="T17" s="140"/>
      <c r="U17" s="141"/>
      <c r="V17" s="141"/>
      <c r="W17" s="131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3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thickBot="1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43" ht="18.75" customHeight="1" x14ac:dyDescent="0.15">
      <c r="B21" s="150" t="s">
        <v>46</v>
      </c>
      <c r="C21" s="151"/>
      <c r="D21" s="152" t="s">
        <v>34</v>
      </c>
      <c r="E21" s="152"/>
      <c r="F21" s="152"/>
      <c r="G21" s="152"/>
      <c r="H21" s="152"/>
      <c r="I21" s="152"/>
      <c r="J21" s="152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4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2" t="s">
        <v>27</v>
      </c>
      <c r="M23" s="69"/>
      <c r="N23" s="69"/>
      <c r="O23" s="69"/>
      <c r="P23" s="22" t="s">
        <v>28</v>
      </c>
      <c r="Q23" s="69"/>
      <c r="R23" s="69"/>
      <c r="S23" s="69"/>
      <c r="T23" s="69"/>
      <c r="U23" s="44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15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40" t="s">
        <v>5</v>
      </c>
      <c r="M26" s="40"/>
      <c r="N26" s="40"/>
      <c r="O26" s="40"/>
      <c r="P26" s="121"/>
      <c r="Q26" s="121"/>
      <c r="R26" s="121"/>
      <c r="S26" s="121"/>
      <c r="T26" s="40" t="s">
        <v>4</v>
      </c>
      <c r="U26" s="40"/>
      <c r="V26" s="121"/>
      <c r="W26" s="121"/>
      <c r="X26" s="121"/>
      <c r="Y26" s="121"/>
      <c r="Z26" s="121"/>
      <c r="AA26" s="40" t="s">
        <v>3</v>
      </c>
      <c r="AB26" s="40"/>
      <c r="AC26" s="121"/>
      <c r="AD26" s="121"/>
      <c r="AE26" s="121"/>
      <c r="AF26" s="121"/>
      <c r="AG26" s="40" t="s">
        <v>2</v>
      </c>
      <c r="AH26" s="40"/>
      <c r="AI26" s="122"/>
      <c r="AJ26" s="122"/>
      <c r="AK26" s="123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40"/>
      <c r="M27" s="40"/>
      <c r="N27" s="40"/>
      <c r="O27" s="40"/>
      <c r="P27" s="121"/>
      <c r="Q27" s="121"/>
      <c r="R27" s="121"/>
      <c r="S27" s="121"/>
      <c r="T27" s="40"/>
      <c r="U27" s="40"/>
      <c r="V27" s="121"/>
      <c r="W27" s="121"/>
      <c r="X27" s="121"/>
      <c r="Y27" s="121"/>
      <c r="Z27" s="121"/>
      <c r="AA27" s="40"/>
      <c r="AB27" s="40"/>
      <c r="AC27" s="121"/>
      <c r="AD27" s="121"/>
      <c r="AE27" s="121"/>
      <c r="AF27" s="121"/>
      <c r="AG27" s="40"/>
      <c r="AH27" s="40"/>
      <c r="AI27" s="122"/>
      <c r="AJ27" s="122"/>
      <c r="AK27" s="123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2"/>
      <c r="AM28" s="29"/>
      <c r="AN28" s="29"/>
      <c r="AO28" s="29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81"/>
      <c r="Q29" s="81"/>
      <c r="R29" s="8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11">
        <f>L29+P29+T29+X29+AB29</f>
        <v>0</v>
      </c>
      <c r="AG29" s="112"/>
      <c r="AH29" s="112"/>
      <c r="AI29" s="112"/>
      <c r="AJ29" s="109" t="s">
        <v>23</v>
      </c>
      <c r="AK29" s="109"/>
      <c r="AL29" s="33"/>
      <c r="AM29" s="30"/>
      <c r="AN29" s="29"/>
      <c r="AO29" s="29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13"/>
      <c r="Q30" s="113"/>
      <c r="R30" s="113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54">
        <f>L30+P30+X30+AB30</f>
        <v>0</v>
      </c>
      <c r="AG30" s="55"/>
      <c r="AH30" s="55"/>
      <c r="AI30" s="55"/>
      <c r="AJ30" s="110" t="s">
        <v>23</v>
      </c>
      <c r="AK30" s="110"/>
      <c r="AL30" s="34"/>
      <c r="AM30" s="31"/>
      <c r="AN30" s="29"/>
      <c r="AO30" s="29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91"/>
      <c r="AL31" s="35"/>
      <c r="AM31" s="70" t="str">
        <f>チェックボックス判定!F3</f>
        <v>どちらか一方を選択してください</v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チェックボックス判定!F4</f>
        <v>どちらか一方を選択してください</v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41"/>
      <c r="S36" s="42"/>
      <c r="T36" s="43"/>
      <c r="U36" s="22" t="s">
        <v>28</v>
      </c>
      <c r="V36" s="41"/>
      <c r="W36" s="42"/>
      <c r="X36" s="42"/>
      <c r="Y36" s="43"/>
      <c r="Z36" s="22" t="s">
        <v>28</v>
      </c>
      <c r="AA36" s="41"/>
      <c r="AB36" s="42"/>
      <c r="AC36" s="42"/>
      <c r="AD36" s="43"/>
      <c r="AE36" s="47"/>
      <c r="AF36" s="48"/>
      <c r="AG36" s="48"/>
      <c r="AH36" s="48"/>
      <c r="AI36" s="48"/>
      <c r="AJ36" s="48"/>
      <c r="AK36" s="49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51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2" t="s">
        <v>27</v>
      </c>
      <c r="S40" s="69"/>
      <c r="T40" s="69"/>
      <c r="U40" s="69"/>
      <c r="V40" s="22" t="s">
        <v>28</v>
      </c>
      <c r="W40" s="69"/>
      <c r="X40" s="69"/>
      <c r="Y40" s="69"/>
      <c r="Z40" s="69"/>
      <c r="AA40" s="69"/>
      <c r="AB40" s="47"/>
      <c r="AC40" s="48"/>
      <c r="AD40" s="48"/>
      <c r="AE40" s="48"/>
      <c r="AF40" s="48"/>
      <c r="AG40" s="48"/>
      <c r="AH40" s="48"/>
      <c r="AI40" s="48"/>
      <c r="AJ40" s="48"/>
      <c r="AK40" s="49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1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1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1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41"/>
      <c r="S44" s="42"/>
      <c r="T44" s="43"/>
      <c r="U44" s="23" t="s">
        <v>28</v>
      </c>
      <c r="V44" s="41"/>
      <c r="W44" s="42"/>
      <c r="X44" s="42"/>
      <c r="Y44" s="43"/>
      <c r="Z44" s="23" t="s">
        <v>28</v>
      </c>
      <c r="AA44" s="41"/>
      <c r="AB44" s="42"/>
      <c r="AC44" s="42"/>
      <c r="AD44" s="43"/>
      <c r="AE44" s="44"/>
      <c r="AF44" s="45"/>
      <c r="AG44" s="45"/>
      <c r="AH44" s="45"/>
      <c r="AI44" s="45"/>
      <c r="AJ44" s="45"/>
      <c r="AK44" s="46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41"/>
      <c r="S45" s="42"/>
      <c r="T45" s="43"/>
      <c r="U45" s="23" t="s">
        <v>28</v>
      </c>
      <c r="V45" s="41"/>
      <c r="W45" s="42"/>
      <c r="X45" s="42"/>
      <c r="Y45" s="43"/>
      <c r="Z45" s="23" t="s">
        <v>28</v>
      </c>
      <c r="AA45" s="41"/>
      <c r="AB45" s="42"/>
      <c r="AC45" s="42"/>
      <c r="AD45" s="43"/>
      <c r="AE45" s="44"/>
      <c r="AF45" s="45"/>
      <c r="AG45" s="45"/>
      <c r="AH45" s="45"/>
      <c r="AI45" s="45"/>
      <c r="AJ45" s="45"/>
      <c r="AK45" s="46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5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9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AB28:AE28"/>
    <mergeCell ref="AF28:AK28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B26:C27"/>
    <mergeCell ref="D26:K27"/>
    <mergeCell ref="L26:O27"/>
    <mergeCell ref="P26:S27"/>
    <mergeCell ref="T26:U27"/>
    <mergeCell ref="V26:Z27"/>
    <mergeCell ref="T29:V29"/>
    <mergeCell ref="X29:Z29"/>
    <mergeCell ref="B31:C33"/>
    <mergeCell ref="D31:K33"/>
    <mergeCell ref="L31:O33"/>
    <mergeCell ref="P31:X33"/>
    <mergeCell ref="Y31:AB33"/>
    <mergeCell ref="AC31:AK33"/>
    <mergeCell ref="B28:C29"/>
    <mergeCell ref="D28:K29"/>
    <mergeCell ref="L28:O28"/>
    <mergeCell ref="P28:S28"/>
    <mergeCell ref="T28:W28"/>
    <mergeCell ref="X28:AA28"/>
    <mergeCell ref="L29:N29"/>
    <mergeCell ref="P29:R29"/>
    <mergeCell ref="AB30:AD30"/>
    <mergeCell ref="AB29:AD29"/>
    <mergeCell ref="AJ29:AK29"/>
    <mergeCell ref="AJ30:AK30"/>
    <mergeCell ref="AF29:AI29"/>
    <mergeCell ref="P30:R30"/>
    <mergeCell ref="T30:V30"/>
    <mergeCell ref="X30:Z30"/>
    <mergeCell ref="B36:C39"/>
    <mergeCell ref="D36:K39"/>
    <mergeCell ref="L36:Q36"/>
    <mergeCell ref="R36:T36"/>
    <mergeCell ref="V36:Y36"/>
    <mergeCell ref="AA36:AD36"/>
    <mergeCell ref="AM31:AQ33"/>
    <mergeCell ref="B34:C35"/>
    <mergeCell ref="D34:K35"/>
    <mergeCell ref="L34:O35"/>
    <mergeCell ref="P34:X35"/>
    <mergeCell ref="Y34:AB35"/>
    <mergeCell ref="AC34:AK35"/>
    <mergeCell ref="AM34:AQ35"/>
    <mergeCell ref="L46:Q46"/>
    <mergeCell ref="R46:AK46"/>
    <mergeCell ref="R43:AK43"/>
    <mergeCell ref="L44:Q44"/>
    <mergeCell ref="R44:T44"/>
    <mergeCell ref="V44:Y44"/>
    <mergeCell ref="AA44:AD44"/>
    <mergeCell ref="AE44:AK44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30:N30"/>
    <mergeCell ref="L45:Q45"/>
    <mergeCell ref="R45:T45"/>
    <mergeCell ref="V45:Y45"/>
    <mergeCell ref="AA45:AD45"/>
    <mergeCell ref="AE45:AK45"/>
    <mergeCell ref="AE36:AK36"/>
    <mergeCell ref="L37:Q37"/>
    <mergeCell ref="R37:AK37"/>
    <mergeCell ref="L38:Q38"/>
    <mergeCell ref="R38:AK38"/>
    <mergeCell ref="L39:Q39"/>
    <mergeCell ref="R39:AK39"/>
    <mergeCell ref="AF30:AI30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4A3D-F5D3-4D0C-B472-5711B9429329}">
  <sheetPr>
    <pageSetUpPr fitToPage="1"/>
  </sheetPr>
  <dimension ref="A1:AQ50"/>
  <sheetViews>
    <sheetView showGridLines="0" view="pageBreakPreview" zoomScale="70" zoomScaleNormal="100" zoomScaleSheetLayoutView="70" workbookViewId="0">
      <selection activeCell="AS34" sqref="AS34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37" t="s">
        <v>27</v>
      </c>
      <c r="X13" s="207" t="s">
        <v>54</v>
      </c>
      <c r="Y13" s="208"/>
      <c r="Z13" s="208"/>
      <c r="AA13" s="38" t="s">
        <v>55</v>
      </c>
      <c r="AB13" s="207" t="s">
        <v>56</v>
      </c>
      <c r="AC13" s="208"/>
      <c r="AD13" s="208"/>
      <c r="AE13" s="208"/>
      <c r="AF13" s="209"/>
      <c r="AG13" s="210"/>
      <c r="AH13" s="210"/>
      <c r="AI13" s="210"/>
      <c r="AJ13" s="210"/>
      <c r="AK13" s="211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212" t="s">
        <v>60</v>
      </c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</row>
    <row r="15" spans="1:37" ht="18.75" customHeight="1" x14ac:dyDescent="0.15">
      <c r="T15" s="134" t="s">
        <v>7</v>
      </c>
      <c r="U15" s="135"/>
      <c r="V15" s="135"/>
      <c r="W15" s="223" t="s">
        <v>73</v>
      </c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4"/>
    </row>
    <row r="16" spans="1:37" ht="18.75" customHeight="1" x14ac:dyDescent="0.15">
      <c r="T16" s="138" t="s">
        <v>8</v>
      </c>
      <c r="U16" s="139"/>
      <c r="V16" s="139"/>
      <c r="W16" s="217" t="s">
        <v>74</v>
      </c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9"/>
    </row>
    <row r="17" spans="1:43" ht="13.5" customHeight="1" thickBot="1" x14ac:dyDescent="0.2">
      <c r="T17" s="140"/>
      <c r="U17" s="141"/>
      <c r="V17" s="141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2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x14ac:dyDescent="0.15"/>
    <row r="21" spans="1:43" ht="18.75" customHeight="1" x14ac:dyDescent="0.15">
      <c r="B21" s="62" t="s">
        <v>46</v>
      </c>
      <c r="C21" s="63"/>
      <c r="D21" s="67" t="s">
        <v>34</v>
      </c>
      <c r="E21" s="67"/>
      <c r="F21" s="67"/>
      <c r="G21" s="67"/>
      <c r="H21" s="67"/>
      <c r="I21" s="67"/>
      <c r="J21" s="67"/>
      <c r="K21" s="67"/>
      <c r="L21" s="215" t="s">
        <v>59</v>
      </c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6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4" t="s">
        <v>53</v>
      </c>
      <c r="M23" s="172" t="s">
        <v>54</v>
      </c>
      <c r="N23" s="198"/>
      <c r="O23" s="198"/>
      <c r="P23" s="24" t="s">
        <v>55</v>
      </c>
      <c r="Q23" s="172" t="s">
        <v>56</v>
      </c>
      <c r="R23" s="198"/>
      <c r="S23" s="198"/>
      <c r="T23" s="198"/>
      <c r="U23" s="181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99" t="s">
        <v>60</v>
      </c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1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202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4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196" t="s">
        <v>61</v>
      </c>
      <c r="M26" s="196"/>
      <c r="N26" s="196"/>
      <c r="O26" s="196"/>
      <c r="P26" s="197" t="s">
        <v>62</v>
      </c>
      <c r="Q26" s="197"/>
      <c r="R26" s="197"/>
      <c r="S26" s="197"/>
      <c r="T26" s="196" t="s">
        <v>63</v>
      </c>
      <c r="U26" s="196"/>
      <c r="V26" s="197" t="s">
        <v>64</v>
      </c>
      <c r="W26" s="197"/>
      <c r="X26" s="197"/>
      <c r="Y26" s="197"/>
      <c r="Z26" s="197"/>
      <c r="AA26" s="196" t="s">
        <v>65</v>
      </c>
      <c r="AB26" s="196"/>
      <c r="AC26" s="197" t="s">
        <v>64</v>
      </c>
      <c r="AD26" s="197"/>
      <c r="AE26" s="197"/>
      <c r="AF26" s="197"/>
      <c r="AG26" s="196" t="s">
        <v>66</v>
      </c>
      <c r="AH26" s="196"/>
      <c r="AI26" s="205"/>
      <c r="AJ26" s="205"/>
      <c r="AK26" s="206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196"/>
      <c r="M27" s="196"/>
      <c r="N27" s="196"/>
      <c r="O27" s="196"/>
      <c r="P27" s="197"/>
      <c r="Q27" s="197"/>
      <c r="R27" s="197"/>
      <c r="S27" s="197"/>
      <c r="T27" s="196"/>
      <c r="U27" s="196"/>
      <c r="V27" s="197"/>
      <c r="W27" s="197"/>
      <c r="X27" s="197"/>
      <c r="Y27" s="197"/>
      <c r="Z27" s="197"/>
      <c r="AA27" s="196"/>
      <c r="AB27" s="196"/>
      <c r="AC27" s="197"/>
      <c r="AD27" s="197"/>
      <c r="AE27" s="197"/>
      <c r="AF27" s="197"/>
      <c r="AG27" s="196"/>
      <c r="AH27" s="196"/>
      <c r="AI27" s="205"/>
      <c r="AJ27" s="205"/>
      <c r="AK27" s="206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5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191">
        <v>100</v>
      </c>
      <c r="Q29" s="191"/>
      <c r="R29" s="19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92">
        <f>L29+P29+T29+X29+AB29</f>
        <v>100</v>
      </c>
      <c r="AG29" s="193"/>
      <c r="AH29" s="193"/>
      <c r="AI29" s="193"/>
      <c r="AJ29" s="109" t="s">
        <v>23</v>
      </c>
      <c r="AK29" s="109"/>
      <c r="AL29" s="35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90">
        <v>100</v>
      </c>
      <c r="Q30" s="190"/>
      <c r="R30" s="190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194">
        <f>L30+P30+X30+AB30</f>
        <v>100</v>
      </c>
      <c r="AG30" s="195"/>
      <c r="AH30" s="195"/>
      <c r="AI30" s="195"/>
      <c r="AJ30" s="110" t="s">
        <v>23</v>
      </c>
      <c r="AK30" s="110"/>
      <c r="AL30" s="35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130"/>
      <c r="AM31" s="70" t="str">
        <f>チェックボックス判定!F5</f>
        <v/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チェックボックス判定!F6</f>
        <v/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178" t="s">
        <v>54</v>
      </c>
      <c r="S36" s="179"/>
      <c r="T36" s="180"/>
      <c r="U36" s="24" t="s">
        <v>55</v>
      </c>
      <c r="V36" s="178" t="s">
        <v>56</v>
      </c>
      <c r="W36" s="179"/>
      <c r="X36" s="179"/>
      <c r="Y36" s="180"/>
      <c r="Z36" s="24" t="s">
        <v>55</v>
      </c>
      <c r="AA36" s="178" t="s">
        <v>56</v>
      </c>
      <c r="AB36" s="179"/>
      <c r="AC36" s="179"/>
      <c r="AD36" s="180"/>
      <c r="AE36" s="173"/>
      <c r="AF36" s="174"/>
      <c r="AG36" s="174"/>
      <c r="AH36" s="174"/>
      <c r="AI36" s="174"/>
      <c r="AJ36" s="174"/>
      <c r="AK36" s="175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187" t="s">
        <v>67</v>
      </c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9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187" t="s">
        <v>67</v>
      </c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9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187" t="s">
        <v>67</v>
      </c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9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4" t="s">
        <v>53</v>
      </c>
      <c r="S40" s="172" t="s">
        <v>54</v>
      </c>
      <c r="T40" s="172"/>
      <c r="U40" s="172"/>
      <c r="V40" s="24" t="s">
        <v>55</v>
      </c>
      <c r="W40" s="172" t="s">
        <v>56</v>
      </c>
      <c r="X40" s="172"/>
      <c r="Y40" s="172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4"/>
      <c r="AK40" s="175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176" t="s">
        <v>60</v>
      </c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176" t="s">
        <v>57</v>
      </c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176" t="s">
        <v>58</v>
      </c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7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178" t="s">
        <v>54</v>
      </c>
      <c r="S44" s="179"/>
      <c r="T44" s="180"/>
      <c r="U44" s="25" t="s">
        <v>55</v>
      </c>
      <c r="V44" s="178" t="s">
        <v>56</v>
      </c>
      <c r="W44" s="179"/>
      <c r="X44" s="179"/>
      <c r="Y44" s="180"/>
      <c r="Z44" s="25" t="s">
        <v>55</v>
      </c>
      <c r="AA44" s="178" t="s">
        <v>56</v>
      </c>
      <c r="AB44" s="179"/>
      <c r="AC44" s="179"/>
      <c r="AD44" s="180"/>
      <c r="AE44" s="181"/>
      <c r="AF44" s="182"/>
      <c r="AG44" s="182"/>
      <c r="AH44" s="182"/>
      <c r="AI44" s="182"/>
      <c r="AJ44" s="182"/>
      <c r="AK44" s="183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178" t="s">
        <v>54</v>
      </c>
      <c r="S45" s="179"/>
      <c r="T45" s="180"/>
      <c r="U45" s="25" t="s">
        <v>55</v>
      </c>
      <c r="V45" s="178" t="s">
        <v>56</v>
      </c>
      <c r="W45" s="179"/>
      <c r="X45" s="179"/>
      <c r="Y45" s="180"/>
      <c r="Z45" s="25" t="s">
        <v>55</v>
      </c>
      <c r="AA45" s="178" t="s">
        <v>56</v>
      </c>
      <c r="AB45" s="179"/>
      <c r="AC45" s="179"/>
      <c r="AD45" s="180"/>
      <c r="AE45" s="181"/>
      <c r="AF45" s="182"/>
      <c r="AG45" s="182"/>
      <c r="AH45" s="182"/>
      <c r="AI45" s="182"/>
      <c r="AJ45" s="182"/>
      <c r="AK45" s="183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184" t="s">
        <v>68</v>
      </c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6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6:C27"/>
    <mergeCell ref="D26:K27"/>
    <mergeCell ref="L26:O27"/>
    <mergeCell ref="P26:S27"/>
    <mergeCell ref="T26:U27"/>
    <mergeCell ref="V26:Z27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AB28:AE28"/>
    <mergeCell ref="AF28:AK28"/>
    <mergeCell ref="AB29:AD29"/>
    <mergeCell ref="AF29:AI29"/>
    <mergeCell ref="AB30:AD30"/>
    <mergeCell ref="AF30:AI30"/>
    <mergeCell ref="B28:C29"/>
    <mergeCell ref="D28:K29"/>
    <mergeCell ref="L28:O28"/>
    <mergeCell ref="P28:S28"/>
    <mergeCell ref="T28:W28"/>
    <mergeCell ref="X28:AA28"/>
    <mergeCell ref="L30:N30"/>
    <mergeCell ref="P30:R30"/>
    <mergeCell ref="T30:V30"/>
    <mergeCell ref="X30:Z30"/>
    <mergeCell ref="AJ30:AK30"/>
    <mergeCell ref="L29:N29"/>
    <mergeCell ref="P29:R29"/>
    <mergeCell ref="T29:V29"/>
    <mergeCell ref="X29:Z29"/>
    <mergeCell ref="AJ29:AK29"/>
    <mergeCell ref="AM31:AQ33"/>
    <mergeCell ref="B34:C35"/>
    <mergeCell ref="D34:K35"/>
    <mergeCell ref="L34:O35"/>
    <mergeCell ref="P34:X35"/>
    <mergeCell ref="Y34:AB35"/>
    <mergeCell ref="AC34:AK35"/>
    <mergeCell ref="AM34:AQ35"/>
    <mergeCell ref="B31:C33"/>
    <mergeCell ref="D31:K33"/>
    <mergeCell ref="L31:O33"/>
    <mergeCell ref="P31:X33"/>
    <mergeCell ref="Y31:AB33"/>
    <mergeCell ref="AC31:AK33"/>
    <mergeCell ref="AE36:AK36"/>
    <mergeCell ref="L37:Q37"/>
    <mergeCell ref="R37:AK37"/>
    <mergeCell ref="L38:Q38"/>
    <mergeCell ref="R38:AK38"/>
    <mergeCell ref="L39:Q39"/>
    <mergeCell ref="R39:AK39"/>
    <mergeCell ref="B36:C39"/>
    <mergeCell ref="D36:K39"/>
    <mergeCell ref="L36:Q36"/>
    <mergeCell ref="R36:T36"/>
    <mergeCell ref="V36:Y36"/>
    <mergeCell ref="AA36:AD36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45:Q45"/>
    <mergeCell ref="R45:T45"/>
    <mergeCell ref="V45:Y45"/>
    <mergeCell ref="AA45:AD45"/>
    <mergeCell ref="AE45:AK45"/>
    <mergeCell ref="L46:Q46"/>
    <mergeCell ref="R46:AK46"/>
    <mergeCell ref="R43:AK43"/>
    <mergeCell ref="L44:Q44"/>
    <mergeCell ref="R44:T44"/>
    <mergeCell ref="V44:Y44"/>
    <mergeCell ref="AA44:AD44"/>
    <mergeCell ref="AE44:AK44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"/>
  <sheetViews>
    <sheetView view="pageBreakPreview" zoomScale="130" zoomScaleNormal="100" zoomScaleSheetLayoutView="130" workbookViewId="0">
      <selection activeCell="H25" sqref="H25"/>
    </sheetView>
  </sheetViews>
  <sheetFormatPr defaultRowHeight="13.5" x14ac:dyDescent="0.15"/>
  <cols>
    <col min="1" max="1" width="2.875" customWidth="1"/>
    <col min="2" max="2" width="9.375" bestFit="1" customWidth="1"/>
    <col min="3" max="3" width="15.125" bestFit="1" customWidth="1"/>
    <col min="6" max="6" width="27.875" bestFit="1" customWidth="1"/>
    <col min="7" max="7" width="2.5" customWidth="1"/>
  </cols>
  <sheetData>
    <row r="2" spans="2:6" x14ac:dyDescent="0.15">
      <c r="B2" s="16"/>
      <c r="C2" s="16"/>
      <c r="D2" s="16" t="s">
        <v>43</v>
      </c>
      <c r="E2" s="16" t="s">
        <v>44</v>
      </c>
      <c r="F2" s="16" t="s">
        <v>45</v>
      </c>
    </row>
    <row r="3" spans="2:6" x14ac:dyDescent="0.15">
      <c r="B3" s="17" t="s">
        <v>75</v>
      </c>
      <c r="C3" s="16" t="s">
        <v>41</v>
      </c>
      <c r="D3" s="16" t="b">
        <v>0</v>
      </c>
      <c r="E3" s="16" t="b">
        <v>0</v>
      </c>
      <c r="F3" s="18" t="str">
        <f>IF(OR(AND(D3,E3),AND(D3=FALSE,E3=FALSE)),"どちらか一方を選択してください","")</f>
        <v>どちらか一方を選択してください</v>
      </c>
    </row>
    <row r="4" spans="2:6" x14ac:dyDescent="0.15">
      <c r="B4" s="17" t="s">
        <v>40</v>
      </c>
      <c r="C4" s="16" t="s">
        <v>42</v>
      </c>
      <c r="D4" s="16" t="b">
        <v>0</v>
      </c>
      <c r="E4" s="16" t="b">
        <v>0</v>
      </c>
      <c r="F4" s="18" t="str">
        <f>IF(OR(AND(D4,E4),AND(D4=FALSE,E4=FALSE)),"どちらか一方を選択してください","")</f>
        <v>どちらか一方を選択してください</v>
      </c>
    </row>
    <row r="5" spans="2:6" x14ac:dyDescent="0.15">
      <c r="B5" s="17" t="s">
        <v>76</v>
      </c>
      <c r="C5" s="16" t="s">
        <v>41</v>
      </c>
      <c r="D5" s="16" t="b">
        <v>1</v>
      </c>
      <c r="E5" s="16" t="b">
        <v>0</v>
      </c>
      <c r="F5" s="18" t="str">
        <f>IF(OR(AND(D5,E5),AND(D5=FALSE,E5=FALSE)),"どちらか一方を選択してください","")</f>
        <v/>
      </c>
    </row>
    <row r="6" spans="2:6" x14ac:dyDescent="0.15">
      <c r="B6" s="17" t="s">
        <v>77</v>
      </c>
      <c r="C6" s="16" t="s">
        <v>42</v>
      </c>
      <c r="D6" s="16" t="b">
        <v>0</v>
      </c>
      <c r="E6" s="16" t="b">
        <v>1</v>
      </c>
      <c r="F6" s="18" t="str">
        <f>IF(OR(AND(D6,E6),AND(D6=FALSE,E6=FALSE)),"どちらか一方を選択してください","")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出力制御機能付ＰＣＳの仕様確認依頼書</vt:lpstr>
      <vt:lpstr>記入例</vt:lpstr>
      <vt:lpstr>チェックボックス判定</vt:lpstr>
      <vt:lpstr>チェックボックス判定!Print_Area</vt:lpstr>
      <vt:lpstr>記入例!Print_Area</vt:lpstr>
      <vt:lpstr>出力制御機能付ＰＣＳの仕様確認依頼書!Print_Area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2026-06-12T06:42:33Z</dcterms:created>
  <dcterms:modified xsi:type="dcterms:W3CDTF">2026-06-12T06:42:48Z</dcterms:modified>
</cp:coreProperties>
</file>