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ZA93071\Documents\oshima\NSC\○谷川さん引継ぎ\"/>
    </mc:Choice>
  </mc:AlternateContent>
  <bookViews>
    <workbookView xWindow="0" yWindow="0" windowWidth="28800" windowHeight="12030"/>
  </bookViews>
  <sheets>
    <sheet name="お申込みに必要となる書類のご紹介" sheetId="1" r:id="rId1"/>
    <sheet name="【サンプル1】契約設備内訳表" sheetId="5" r:id="rId2"/>
    <sheet name="【サンプル1】契約設備内訳表（補助）" sheetId="6" r:id="rId3"/>
    <sheet name="【サンプル2】高調波流出計算書その１" sheetId="7" r:id="rId4"/>
    <sheet name="【サンプル2】高調波流出計算書その２" sheetId="8" r:id="rId5"/>
    <sheet name="【サンプル2】高調波発生機器製造業者申請書" sheetId="9" r:id="rId6"/>
    <sheet name="【サンプル3】年間負荷想定入力リスト" sheetId="15" r:id="rId7"/>
    <sheet name="【サンプル3】添付書(3)" sheetId="16" r:id="rId8"/>
    <sheet name="【サンプル3】添付書(4)" sheetId="17" r:id="rId9"/>
    <sheet name="【サンプル3】添付書(5)" sheetId="18" r:id="rId10"/>
    <sheet name="【サンプル3】カレンダ" sheetId="19" r:id="rId11"/>
    <sheet name="【指定様式4，5】電力監視用パルス検出装置取り付け申込書" sheetId="4" r:id="rId12"/>
  </sheets>
  <externalReferences>
    <externalReference r:id="rId13"/>
  </externalReferences>
  <definedNames>
    <definedName name="_1φ">'[1]計算書その２(進相ｺﾝﾃﾞﾝｻ ﾘｱｸﾄﾙ付)'!$B$169</definedName>
    <definedName name="_1φ1B">'[1]計算書その２(進相ｺﾝﾃﾞﾝｻ一部ﾘｱｸﾄﾙあり)'!$B$174</definedName>
    <definedName name="_1φL">'[1]計算書その２(低圧進相ｺﾝﾃﾞﾝｻ ﾘｱｸﾄﾙ付)'!$B$171</definedName>
    <definedName name="_3φ">'[1]計算書その２(進相ｺﾝﾃﾞﾝｻ ﾘｱｸﾄﾙ付)'!$C$169</definedName>
    <definedName name="_3φ4">'[1]計算書その２(進相ｺﾝﾃﾞﾝｻ ﾘｱｸﾄﾙ付)'!$D$169</definedName>
    <definedName name="_3φ4B">'[1]計算書その２(進相ｺﾝﾃﾞﾝｻ一部ﾘｱｸﾄﾙあり)'!$D$174</definedName>
    <definedName name="_3φ4L">'[1]計算書その２(低圧進相ｺﾝﾃﾞﾝｻ ﾘｱｸﾄﾙ付)'!$D$171</definedName>
    <definedName name="_3φB">'[1]計算書その２(進相ｺﾝﾃﾞﾝｻ一部ﾘｱｸﾄﾙあり)'!$C$174</definedName>
    <definedName name="_3φL">'[1]計算書その２(低圧進相ｺﾝﾃﾞﾝｻ ﾘｱｸﾄﾙ付)'!$C$171</definedName>
    <definedName name="_xlnm.Print_Area" localSheetId="1">【サンプル1】契約設備内訳表!$A$1:$BC$109</definedName>
    <definedName name="_xlnm.Print_Area" localSheetId="5">【サンプル2】高調波発生機器製造業者申請書!$A$1:$Y$48</definedName>
    <definedName name="_xlnm.Print_Area" localSheetId="3">【サンプル2】高調波流出計算書その１!$A$1:$V$50</definedName>
    <definedName name="_xlnm.Print_Area" localSheetId="4">【サンプル2】高調波流出計算書その２!$A$1:$X$49</definedName>
    <definedName name="_xlnm.Print_Area" localSheetId="7">'【サンプル3】添付書(3)'!$A$1:$J$35</definedName>
    <definedName name="Trﾊﾞﾝｸ数L">'[1]計算書その２(低圧進相ｺﾝﾃﾞﾝｻ ﾘｱｸﾄﾙ付)'!$E$171</definedName>
    <definedName name="カレンダー" localSheetId="10">#REF!</definedName>
    <definedName name="カレンダー" localSheetId="7">#REF!</definedName>
    <definedName name="カレンダー" localSheetId="8">#REF!</definedName>
    <definedName name="カレンダー" localSheetId="9">#REF!</definedName>
    <definedName name="カレンダー" localSheetId="6">#REF!</definedName>
    <definedName name="カレンダー">#REF!</definedName>
    <definedName name="ｺﾝﾃﾞﾝｻ">'[1]計算書その２(進相ｺﾝﾃﾞﾝｻ ﾘｱｸﾄﾙ付)'!$F$169</definedName>
    <definedName name="ｺﾝﾃﾞﾝｻBL付">'[1]計算書その２(進相ｺﾝﾃﾞﾝｻ一部ﾘｱｸﾄﾙあり)'!$G$174</definedName>
    <definedName name="ｺﾝﾃﾞﾝｻBL無">'[1]計算書その２(進相ｺﾝﾃﾞﾝｻ一部ﾘｱｸﾄﾙあり)'!$F$174</definedName>
    <definedName name="ｺﾝﾃﾞﾝｻL">'[1]計算書その２(低圧進相ｺﾝﾃﾞﾝｻ ﾘｱｸﾄﾙ付)'!$F$171</definedName>
    <definedName name="選択項目1" localSheetId="10">#REF!</definedName>
    <definedName name="選択項目1" localSheetId="7">#REF!</definedName>
    <definedName name="選択項目1" localSheetId="8">#REF!</definedName>
    <definedName name="選択項目1" localSheetId="9">#REF!</definedName>
    <definedName name="選択項目1" localSheetId="6">#REF!</definedName>
    <definedName name="選択項目1">#REF!</definedName>
    <definedName name="選択図面1">INDEX([1]図面!$A$1:$A$36,'[1]計算書その２(進相ｺﾝﾃﾞﾝｻ ﾘｱｸﾄﾙ付)'!$K$200,1)</definedName>
    <definedName name="選択図面2">INDEX('[1]図面 (2)'!$A$1:$A$20,'[1]計算書その２(低圧進相ｺﾝﾃﾞﾝｻ ﾘｱｸﾄﾙ付)'!$K$190,1)</definedName>
    <definedName name="選択図面3">INDEX('[1]図面 (3)'!$A$1:$A$28,'[1]計算書その２(進相ｺﾝﾃﾞﾝｻ一部ﾘｱｸﾄﾙあり)'!$L$204,1)</definedName>
    <definedName name="年度選択" localSheetId="10">#REF!</definedName>
    <definedName name="年度選択" localSheetId="7">#REF!</definedName>
    <definedName name="年度選択" localSheetId="8">#REF!</definedName>
    <definedName name="年度選択" localSheetId="9">#REF!</definedName>
    <definedName name="年度選択" localSheetId="6">#REF!</definedName>
    <definedName name="年度選択">#REF!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16" l="1"/>
  <c r="E11" i="16"/>
  <c r="I18" i="16"/>
  <c r="H18" i="16"/>
  <c r="G18" i="16"/>
  <c r="F18" i="16"/>
  <c r="E18" i="16"/>
  <c r="D18" i="16"/>
  <c r="I17" i="16"/>
  <c r="H17" i="16"/>
  <c r="G17" i="16"/>
  <c r="F17" i="16"/>
  <c r="E17" i="16"/>
  <c r="E19" i="16" s="1"/>
  <c r="D17" i="16"/>
  <c r="I15" i="16"/>
  <c r="H15" i="16"/>
  <c r="G15" i="16"/>
  <c r="F15" i="16"/>
  <c r="E15" i="16"/>
  <c r="D15" i="16"/>
  <c r="I12" i="16"/>
  <c r="H12" i="16"/>
  <c r="G12" i="16"/>
  <c r="F12" i="16"/>
  <c r="E12" i="16"/>
  <c r="E13" i="16" s="1"/>
  <c r="D12" i="16"/>
  <c r="I11" i="16"/>
  <c r="H11" i="16"/>
  <c r="G11" i="16"/>
  <c r="F11" i="16"/>
  <c r="I9" i="16"/>
  <c r="H9" i="16"/>
  <c r="G9" i="16"/>
  <c r="F9" i="16"/>
  <c r="E9" i="16"/>
  <c r="D9" i="16"/>
  <c r="G13" i="16" l="1"/>
  <c r="I19" i="16"/>
  <c r="G19" i="16"/>
  <c r="I13" i="16"/>
  <c r="F13" i="16"/>
  <c r="D19" i="16"/>
  <c r="H19" i="16"/>
  <c r="F19" i="16"/>
  <c r="H13" i="16"/>
  <c r="D13" i="16"/>
  <c r="CS106" i="5" l="1"/>
  <c r="DB103" i="5"/>
  <c r="DB101" i="5"/>
  <c r="DB99" i="5"/>
  <c r="DB97" i="5"/>
  <c r="DB95" i="5"/>
  <c r="DB93" i="5"/>
  <c r="DB91" i="5"/>
  <c r="DB106" i="5" s="1"/>
  <c r="CU85" i="5"/>
  <c r="DB83" i="5"/>
  <c r="DB81" i="5"/>
  <c r="DB79" i="5"/>
  <c r="DB77" i="5"/>
  <c r="DB75" i="5"/>
  <c r="DB85" i="5" s="1"/>
  <c r="DB73" i="5"/>
  <c r="BT59" i="5"/>
  <c r="CA56" i="5"/>
  <c r="CA53" i="5"/>
  <c r="CA50" i="5"/>
  <c r="CA47" i="5"/>
  <c r="CA44" i="5"/>
  <c r="CA59" i="5" s="1"/>
  <c r="AI106" i="5"/>
  <c r="AR103" i="5"/>
  <c r="AR101" i="5"/>
  <c r="AR99" i="5"/>
  <c r="AR97" i="5"/>
  <c r="AR95" i="5"/>
  <c r="AR93" i="5"/>
  <c r="AR91" i="5"/>
  <c r="AR106" i="5" s="1"/>
  <c r="AK85" i="5"/>
  <c r="AR83" i="5"/>
  <c r="AR81" i="5"/>
  <c r="AR79" i="5"/>
  <c r="AR85" i="5" s="1"/>
  <c r="AR77" i="5"/>
  <c r="AR75" i="5"/>
  <c r="AR73" i="5"/>
  <c r="J59" i="5"/>
  <c r="Q56" i="5"/>
  <c r="Q53" i="5"/>
  <c r="Q50" i="5"/>
  <c r="Q59" i="5" s="1"/>
  <c r="Q47" i="5"/>
  <c r="Q44" i="5"/>
</calcChain>
</file>

<file path=xl/sharedStrings.xml><?xml version="1.0" encoding="utf-8"?>
<sst xmlns="http://schemas.openxmlformats.org/spreadsheetml/2006/main" count="922" uniqueCount="421">
  <si>
    <t>書類名</t>
    <rPh sb="0" eb="2">
      <t>ショルイ</t>
    </rPh>
    <rPh sb="2" eb="3">
      <t>メイ</t>
    </rPh>
    <phoneticPr fontId="1"/>
  </si>
  <si>
    <t>お申込み種別</t>
    <rPh sb="1" eb="3">
      <t>モウシコ</t>
    </rPh>
    <rPh sb="4" eb="6">
      <t>シュベツ</t>
    </rPh>
    <phoneticPr fontId="1"/>
  </si>
  <si>
    <t>新設</t>
    <rPh sb="0" eb="2">
      <t>シンセツ</t>
    </rPh>
    <phoneticPr fontId="1"/>
  </si>
  <si>
    <t>高圧での電力供給のお申込みに必要となる書類をご案内いたします。</t>
    <rPh sb="0" eb="2">
      <t>コウアツ</t>
    </rPh>
    <rPh sb="4" eb="6">
      <t>デンリョク</t>
    </rPh>
    <rPh sb="6" eb="8">
      <t>キョウキュウ</t>
    </rPh>
    <rPh sb="10" eb="12">
      <t>モウシコ</t>
    </rPh>
    <rPh sb="14" eb="16">
      <t>ヒツヨウ</t>
    </rPh>
    <rPh sb="19" eb="21">
      <t>ショルイ</t>
    </rPh>
    <rPh sb="23" eb="25">
      <t>アンナイ</t>
    </rPh>
    <phoneticPr fontId="1"/>
  </si>
  <si>
    <t>接続供給兼基本契約申込書</t>
    <rPh sb="0" eb="2">
      <t>セツゾク</t>
    </rPh>
    <rPh sb="2" eb="4">
      <t>キョウキュウ</t>
    </rPh>
    <rPh sb="4" eb="5">
      <t>ケン</t>
    </rPh>
    <rPh sb="5" eb="7">
      <t>キホン</t>
    </rPh>
    <rPh sb="7" eb="9">
      <t>ケイヤク</t>
    </rPh>
    <rPh sb="9" eb="12">
      <t>モウシコミショ</t>
    </rPh>
    <phoneticPr fontId="1"/>
  </si>
  <si>
    <t>◎</t>
    <phoneticPr fontId="1"/>
  </si>
  <si>
    <t>備考</t>
    <rPh sb="0" eb="2">
      <t>ビコウ</t>
    </rPh>
    <phoneticPr fontId="1"/>
  </si>
  <si>
    <t>減設</t>
    <rPh sb="0" eb="2">
      <t>ゲンセツ</t>
    </rPh>
    <phoneticPr fontId="1"/>
  </si>
  <si>
    <t>増設</t>
    <rPh sb="0" eb="2">
      <t>ゾウセツ</t>
    </rPh>
    <phoneticPr fontId="1"/>
  </si>
  <si>
    <t>付近見取り図</t>
    <rPh sb="0" eb="2">
      <t>フキン</t>
    </rPh>
    <rPh sb="2" eb="4">
      <t>ミト</t>
    </rPh>
    <rPh sb="5" eb="6">
      <t>ズ</t>
    </rPh>
    <phoneticPr fontId="1"/>
  </si>
  <si>
    <t>需要場所構内図</t>
    <rPh sb="0" eb="2">
      <t>ジュヨウ</t>
    </rPh>
    <rPh sb="2" eb="4">
      <t>バショ</t>
    </rPh>
    <rPh sb="4" eb="7">
      <t>コウナイズ</t>
    </rPh>
    <phoneticPr fontId="1"/>
  </si>
  <si>
    <t>受電装柱図</t>
    <rPh sb="0" eb="2">
      <t>ジュデン</t>
    </rPh>
    <rPh sb="2" eb="4">
      <t>ソウチュウ</t>
    </rPh>
    <rPh sb="4" eb="5">
      <t>ズ</t>
    </rPh>
    <phoneticPr fontId="1"/>
  </si>
  <si>
    <t>高調波流出計算書</t>
    <rPh sb="0" eb="3">
      <t>コウチョウハ</t>
    </rPh>
    <rPh sb="3" eb="5">
      <t>リュウシュツ</t>
    </rPh>
    <rPh sb="5" eb="8">
      <t>ケイサンショ</t>
    </rPh>
    <phoneticPr fontId="1"/>
  </si>
  <si>
    <t>受電開始後1年間の
最大需要電力予想資料</t>
    <rPh sb="0" eb="2">
      <t>ジュデン</t>
    </rPh>
    <rPh sb="2" eb="4">
      <t>カイシ</t>
    </rPh>
    <rPh sb="4" eb="5">
      <t>ゴ</t>
    </rPh>
    <rPh sb="6" eb="8">
      <t>ネンカン</t>
    </rPh>
    <rPh sb="10" eb="12">
      <t>サイダイ</t>
    </rPh>
    <rPh sb="12" eb="14">
      <t>ジュヨウ</t>
    </rPh>
    <rPh sb="14" eb="16">
      <t>デンリョク</t>
    </rPh>
    <rPh sb="16" eb="18">
      <t>ヨソウ</t>
    </rPh>
    <rPh sb="18" eb="20">
      <t>シリョウ</t>
    </rPh>
    <phoneticPr fontId="1"/>
  </si>
  <si>
    <t>マッチング済み
スイッチングの取り下げ</t>
    <rPh sb="5" eb="6">
      <t>ズ</t>
    </rPh>
    <rPh sb="15" eb="16">
      <t>ト</t>
    </rPh>
    <rPh sb="17" eb="18">
      <t>サ</t>
    </rPh>
    <phoneticPr fontId="1"/>
  </si>
  <si>
    <t>〇</t>
    <phoneticPr fontId="1"/>
  </si>
  <si>
    <t>〇</t>
    <phoneticPr fontId="1"/>
  </si>
  <si>
    <t>契約設備内訳表
（工事前・工事後）</t>
    <rPh sb="9" eb="11">
      <t>コウジ</t>
    </rPh>
    <rPh sb="11" eb="12">
      <t>マエ</t>
    </rPh>
    <rPh sb="13" eb="15">
      <t>コウジ</t>
    </rPh>
    <rPh sb="15" eb="16">
      <t>ゴ</t>
    </rPh>
    <phoneticPr fontId="1"/>
  </si>
  <si>
    <t>-</t>
    <phoneticPr fontId="1"/>
  </si>
  <si>
    <t>〇</t>
    <phoneticPr fontId="1"/>
  </si>
  <si>
    <t>〇</t>
    <phoneticPr fontId="1"/>
  </si>
  <si>
    <t>自家用発電設備の設置状況を示す資料</t>
    <rPh sb="0" eb="3">
      <t>ジカヨウ</t>
    </rPh>
    <rPh sb="3" eb="5">
      <t>ハツデン</t>
    </rPh>
    <rPh sb="5" eb="7">
      <t>セツビ</t>
    </rPh>
    <rPh sb="8" eb="10">
      <t>セッチ</t>
    </rPh>
    <rPh sb="10" eb="12">
      <t>ジョウキョウ</t>
    </rPh>
    <rPh sb="13" eb="14">
      <t>シメ</t>
    </rPh>
    <rPh sb="15" eb="17">
      <t>シリョウ</t>
    </rPh>
    <phoneticPr fontId="1"/>
  </si>
  <si>
    <t>〇</t>
    <phoneticPr fontId="1"/>
  </si>
  <si>
    <t>特殊機器のカタログ等</t>
    <rPh sb="0" eb="2">
      <t>トクシュ</t>
    </rPh>
    <rPh sb="2" eb="4">
      <t>キキ</t>
    </rPh>
    <rPh sb="9" eb="10">
      <t>トウ</t>
    </rPh>
    <phoneticPr fontId="1"/>
  </si>
  <si>
    <t>電力監視用パルス検出器
取付/取外申込書</t>
    <rPh sb="0" eb="2">
      <t>デンリョク</t>
    </rPh>
    <rPh sb="2" eb="4">
      <t>カンシ</t>
    </rPh>
    <rPh sb="4" eb="5">
      <t>ヨウ</t>
    </rPh>
    <rPh sb="8" eb="11">
      <t>ケンシュツキ</t>
    </rPh>
    <rPh sb="12" eb="14">
      <t>トリツケ</t>
    </rPh>
    <rPh sb="15" eb="16">
      <t>ト</t>
    </rPh>
    <rPh sb="16" eb="17">
      <t>ハズ</t>
    </rPh>
    <rPh sb="17" eb="20">
      <t>モウシコミショ</t>
    </rPh>
    <phoneticPr fontId="1"/>
  </si>
  <si>
    <t>〇</t>
    <phoneticPr fontId="1"/>
  </si>
  <si>
    <t>自家用発電設備を設置される場合</t>
    <rPh sb="0" eb="3">
      <t>ジカヨウ</t>
    </rPh>
    <rPh sb="3" eb="5">
      <t>ハツデン</t>
    </rPh>
    <rPh sb="5" eb="7">
      <t>セツビ</t>
    </rPh>
    <rPh sb="8" eb="10">
      <t>セッチ</t>
    </rPh>
    <rPh sb="13" eb="15">
      <t>バアイ</t>
    </rPh>
    <phoneticPr fontId="1"/>
  </si>
  <si>
    <t>フリッカ発生の恐れがある場合</t>
    <rPh sb="4" eb="6">
      <t>ハッセイ</t>
    </rPh>
    <rPh sb="7" eb="8">
      <t>オソ</t>
    </rPh>
    <rPh sb="12" eb="14">
      <t>バアイ</t>
    </rPh>
    <phoneticPr fontId="1"/>
  </si>
  <si>
    <t>単線結線図
（工事前・工事後）</t>
    <rPh sb="0" eb="2">
      <t>タンセン</t>
    </rPh>
    <rPh sb="2" eb="5">
      <t>ケッセンズ</t>
    </rPh>
    <rPh sb="7" eb="9">
      <t>コウジ</t>
    </rPh>
    <rPh sb="9" eb="10">
      <t>マエ</t>
    </rPh>
    <rPh sb="11" eb="13">
      <t>コウジ</t>
    </rPh>
    <rPh sb="13" eb="14">
      <t>アト</t>
    </rPh>
    <phoneticPr fontId="1"/>
  </si>
  <si>
    <t>　　年　　月　　日</t>
  </si>
  <si>
    <t>（申　込　先）</t>
  </si>
  <si>
    <t>電力監視用パルス検出装置取り付け申込書</t>
  </si>
  <si>
    <t>１　ご使用場所</t>
  </si>
  <si>
    <t>ご利用者名義：</t>
  </si>
  <si>
    <t>ご利用住所：</t>
  </si>
  <si>
    <t>供給地点特定番号：</t>
  </si>
  <si>
    <t>（小売電気事業者が発行する，検針票やご利用明細等でご確認ください）</t>
  </si>
  <si>
    <t>２　使用機器</t>
  </si>
  <si>
    <r>
      <t>　別紙のとおり</t>
    </r>
    <r>
      <rPr>
        <sz val="12"/>
        <color theme="1"/>
        <rFont val="Century"/>
        <family val="1"/>
      </rPr>
      <t>(</t>
    </r>
    <r>
      <rPr>
        <sz val="12"/>
        <color theme="1"/>
        <rFont val="ＭＳ 明朝"/>
        <family val="1"/>
        <charset val="128"/>
      </rPr>
      <t>機器のカタログ等を添付ください</t>
    </r>
    <r>
      <rPr>
        <sz val="12"/>
        <color theme="1"/>
        <rFont val="Century"/>
        <family val="1"/>
      </rPr>
      <t>)</t>
    </r>
  </si>
  <si>
    <t>３　パルス定数</t>
  </si>
  <si>
    <t>　2,000　　50,000　　パルス／kWh（○で囲んでください）</t>
  </si>
  <si>
    <t>４　工事希望日</t>
  </si>
  <si>
    <r>
      <t>（ネットワークサービスセンターにて受付後，管轄事業所より希望日について可否連絡をさしあげます。お申込みは</t>
    </r>
    <r>
      <rPr>
        <sz val="9"/>
        <color theme="1"/>
        <rFont val="Century"/>
        <family val="1"/>
      </rPr>
      <t>15</t>
    </r>
    <r>
      <rPr>
        <sz val="9"/>
        <color theme="1"/>
        <rFont val="ＭＳ 明朝"/>
        <family val="1"/>
        <charset val="128"/>
      </rPr>
      <t>営業日前までを目安にご提出願います。</t>
    </r>
  </si>
  <si>
    <t>なお，別途日時についてご希望に添えない場合調整させていただくことがあります。）</t>
  </si>
  <si>
    <t>５　現地工事者</t>
  </si>
  <si>
    <t>電話番号：</t>
  </si>
  <si>
    <t>６　申込みにあたり以下の点を遵守いたします。</t>
  </si>
  <si>
    <t>会社名：
氏名：</t>
    <rPh sb="5" eb="6">
      <t>ウジ</t>
    </rPh>
    <phoneticPr fontId="1"/>
  </si>
  <si>
    <t>　　　　年　　月　　日　　　　：</t>
    <phoneticPr fontId="1"/>
  </si>
  <si>
    <t>　　　　　　　　　　　　　　　　　　　　　お名前　　　</t>
    <phoneticPr fontId="1"/>
  </si>
  <si>
    <t>印</t>
    <rPh sb="0" eb="1">
      <t>イン</t>
    </rPh>
    <phoneticPr fontId="1"/>
  </si>
  <si>
    <t>　　　　　　　　　　　　　　　　　　　　（会社名）　　　　　　　　　　　　</t>
    <phoneticPr fontId="1"/>
  </si>
  <si>
    <t>任意</t>
    <rPh sb="0" eb="2">
      <t>ニンイ</t>
    </rPh>
    <phoneticPr fontId="1"/>
  </si>
  <si>
    <r>
      <t xml:space="preserve">◎
</t>
    </r>
    <r>
      <rPr>
        <sz val="9"/>
        <color theme="1"/>
        <rFont val="ＭＳ Ｐゴシック"/>
        <family val="3"/>
        <charset val="128"/>
        <scheme val="minor"/>
      </rPr>
      <t>特記事項に取り下げの旨を記載</t>
    </r>
    <phoneticPr fontId="1"/>
  </si>
  <si>
    <t>協議制</t>
    <rPh sb="0" eb="2">
      <t>キョウギ</t>
    </rPh>
    <rPh sb="2" eb="3">
      <t>セイ</t>
    </rPh>
    <phoneticPr fontId="1"/>
  </si>
  <si>
    <t>実量制</t>
    <rPh sb="0" eb="1">
      <t>ジツ</t>
    </rPh>
    <rPh sb="1" eb="2">
      <t>リョウ</t>
    </rPh>
    <rPh sb="2" eb="3">
      <t>セイ</t>
    </rPh>
    <phoneticPr fontId="1"/>
  </si>
  <si>
    <t>時間帯/標準
変更</t>
    <rPh sb="0" eb="3">
      <t>ジカンタイ</t>
    </rPh>
    <rPh sb="4" eb="6">
      <t>ヒョウジュン</t>
    </rPh>
    <rPh sb="7" eb="9">
      <t>ヘンコウ</t>
    </rPh>
    <phoneticPr fontId="1"/>
  </si>
  <si>
    <t>パルス</t>
    <phoneticPr fontId="1"/>
  </si>
  <si>
    <t>Bルート</t>
    <phoneticPr fontId="1"/>
  </si>
  <si>
    <t>サンプル3</t>
    <phoneticPr fontId="1"/>
  </si>
  <si>
    <t>サンプル1</t>
    <phoneticPr fontId="1"/>
  </si>
  <si>
    <t>サンプル2</t>
    <phoneticPr fontId="1"/>
  </si>
  <si>
    <r>
      <t>電力監視用パルス検出装置取り</t>
    </r>
    <r>
      <rPr>
        <sz val="14"/>
        <color rgb="FFFF0000"/>
        <rFont val="ＭＳ 明朝"/>
        <family val="1"/>
        <charset val="128"/>
      </rPr>
      <t>外し</t>
    </r>
    <r>
      <rPr>
        <sz val="14"/>
        <color theme="1"/>
        <rFont val="ＭＳ 明朝"/>
        <family val="1"/>
        <charset val="128"/>
      </rPr>
      <t>申込書</t>
    </r>
    <rPh sb="14" eb="15">
      <t>ハズ</t>
    </rPh>
    <phoneticPr fontId="1"/>
  </si>
  <si>
    <t>指定様式
/サンプル様式</t>
    <rPh sb="0" eb="2">
      <t>シテイ</t>
    </rPh>
    <rPh sb="2" eb="4">
      <t>ヨウシキ</t>
    </rPh>
    <rPh sb="10" eb="12">
      <t>ヨウシキ</t>
    </rPh>
    <phoneticPr fontId="1"/>
  </si>
  <si>
    <t>指定様式4
指定様式5</t>
    <rPh sb="0" eb="2">
      <t>シテイ</t>
    </rPh>
    <rPh sb="2" eb="4">
      <t>ヨウシキ</t>
    </rPh>
    <rPh sb="6" eb="8">
      <t>シテイ</t>
    </rPh>
    <rPh sb="8" eb="10">
      <t>ヨウシキ</t>
    </rPh>
    <phoneticPr fontId="1"/>
  </si>
  <si>
    <t>（電力申込書類添付書）</t>
    <rPh sb="1" eb="3">
      <t>デンリョク</t>
    </rPh>
    <rPh sb="3" eb="5">
      <t>モウシコ</t>
    </rPh>
    <rPh sb="5" eb="7">
      <t>ショルイ</t>
    </rPh>
    <rPh sb="7" eb="9">
      <t>テンプ</t>
    </rPh>
    <rPh sb="9" eb="10">
      <t>ショ</t>
    </rPh>
    <phoneticPr fontId="18"/>
  </si>
  <si>
    <r>
      <t>契    約    設    備    内    訳    表　</t>
    </r>
    <r>
      <rPr>
        <sz val="14"/>
        <color rgb="FFFF0000"/>
        <rFont val="ＭＳ 明朝"/>
        <family val="1"/>
        <charset val="128"/>
      </rPr>
      <t>（工事前）</t>
    </r>
    <rPh sb="33" eb="35">
      <t>コウジ</t>
    </rPh>
    <rPh sb="35" eb="36">
      <t>マエ</t>
    </rPh>
    <phoneticPr fontId="18"/>
  </si>
  <si>
    <t>申込年月日</t>
    <rPh sb="0" eb="2">
      <t>モウシコ</t>
    </rPh>
    <rPh sb="2" eb="3">
      <t>ネン</t>
    </rPh>
    <rPh sb="3" eb="4">
      <t>ガツ</t>
    </rPh>
    <rPh sb="4" eb="5">
      <t>ヒ</t>
    </rPh>
    <phoneticPr fontId="18"/>
  </si>
  <si>
    <t>お客さま名</t>
    <rPh sb="0" eb="2">
      <t>オキャク</t>
    </rPh>
    <rPh sb="4" eb="5">
      <t>メイ</t>
    </rPh>
    <phoneticPr fontId="18"/>
  </si>
  <si>
    <t>主任技術者氏名</t>
    <rPh sb="0" eb="2">
      <t>シュニン</t>
    </rPh>
    <rPh sb="2" eb="5">
      <t>ギジュツシャ</t>
    </rPh>
    <rPh sb="5" eb="7">
      <t>シメイ</t>
    </rPh>
    <phoneticPr fontId="18"/>
  </si>
  <si>
    <t>印</t>
    <rPh sb="0" eb="1">
      <t>イン</t>
    </rPh>
    <phoneticPr fontId="18"/>
  </si>
  <si>
    <t>機 器コード</t>
    <rPh sb="0" eb="3">
      <t>キキ</t>
    </rPh>
    <phoneticPr fontId="18"/>
  </si>
  <si>
    <t>相</t>
    <rPh sb="0" eb="1">
      <t>ソウ</t>
    </rPh>
    <phoneticPr fontId="18"/>
  </si>
  <si>
    <t>単位容量</t>
    <rPh sb="0" eb="2">
      <t>タンイ</t>
    </rPh>
    <rPh sb="2" eb="3">
      <t>ヨウセキ</t>
    </rPh>
    <rPh sb="3" eb="4">
      <t>リョウ</t>
    </rPh>
    <phoneticPr fontId="18"/>
  </si>
  <si>
    <t>新既</t>
    <rPh sb="0" eb="1">
      <t>シンキ</t>
    </rPh>
    <rPh sb="1" eb="2">
      <t>キセツ</t>
    </rPh>
    <phoneticPr fontId="18"/>
  </si>
  <si>
    <t>台数</t>
    <rPh sb="0" eb="2">
      <t>ダイスウ</t>
    </rPh>
    <phoneticPr fontId="18"/>
  </si>
  <si>
    <t>結線方法</t>
    <rPh sb="0" eb="2">
      <t>ケッセン</t>
    </rPh>
    <rPh sb="2" eb="4">
      <t>ホウホウ</t>
    </rPh>
    <phoneticPr fontId="18"/>
  </si>
  <si>
    <t>合計容量</t>
    <rPh sb="0" eb="2">
      <t>ゴウケイ</t>
    </rPh>
    <rPh sb="2" eb="4">
      <t>ヨウリョウ</t>
    </rPh>
    <phoneticPr fontId="18"/>
  </si>
  <si>
    <t>種類</t>
    <rPh sb="0" eb="2">
      <t>シュルイ</t>
    </rPh>
    <phoneticPr fontId="18"/>
  </si>
  <si>
    <t xml:space="preserve">電      圧 </t>
    <rPh sb="0" eb="8">
      <t>デンアツ</t>
    </rPh>
    <phoneticPr fontId="18"/>
  </si>
  <si>
    <t>単  位容  量</t>
    <rPh sb="7" eb="8">
      <t>リョウ</t>
    </rPh>
    <phoneticPr fontId="18"/>
  </si>
  <si>
    <t>換  算 ｋ  Ｗ</t>
    <rPh sb="0" eb="4">
      <t>カンサン</t>
    </rPh>
    <phoneticPr fontId="18"/>
  </si>
  <si>
    <t>合     計    容     量</t>
    <phoneticPr fontId="18"/>
  </si>
  <si>
    <t>200KVA</t>
    <phoneticPr fontId="18"/>
  </si>
  <si>
    <t>既</t>
    <rPh sb="0" eb="1">
      <t>キ</t>
    </rPh>
    <phoneticPr fontId="18"/>
  </si>
  <si>
    <t>工場電灯</t>
    <rPh sb="0" eb="2">
      <t>コウジョウ</t>
    </rPh>
    <rPh sb="2" eb="4">
      <t>デントウ</t>
    </rPh>
    <phoneticPr fontId="18"/>
  </si>
  <si>
    <t>水銀灯</t>
    <rPh sb="0" eb="3">
      <t>スイギントウ</t>
    </rPh>
    <phoneticPr fontId="18"/>
  </si>
  <si>
    <t>単</t>
    <rPh sb="0" eb="1">
      <t>タン</t>
    </rPh>
    <phoneticPr fontId="18"/>
  </si>
  <si>
    <t>50KVA</t>
    <phoneticPr fontId="18"/>
  </si>
  <si>
    <t>蛍光灯</t>
    <rPh sb="0" eb="3">
      <t>ケイコウトウ</t>
    </rPh>
    <phoneticPr fontId="18"/>
  </si>
  <si>
    <t>受</t>
    <rPh sb="0" eb="1">
      <t>ジュ</t>
    </rPh>
    <phoneticPr fontId="18"/>
  </si>
  <si>
    <t>負</t>
    <rPh sb="0" eb="1">
      <t>フカ</t>
    </rPh>
    <phoneticPr fontId="18"/>
  </si>
  <si>
    <t>100kVA</t>
    <phoneticPr fontId="18"/>
  </si>
  <si>
    <t>新</t>
    <rPh sb="0" eb="1">
      <t>シンキ</t>
    </rPh>
    <phoneticPr fontId="18"/>
  </si>
  <si>
    <t>〃</t>
    <phoneticPr fontId="18"/>
  </si>
  <si>
    <t>〃</t>
    <phoneticPr fontId="18"/>
  </si>
  <si>
    <t>電</t>
    <rPh sb="0" eb="1">
      <t>デン</t>
    </rPh>
    <phoneticPr fontId="18"/>
  </si>
  <si>
    <t>荷</t>
    <rPh sb="0" eb="1">
      <t>フカ</t>
    </rPh>
    <phoneticPr fontId="18"/>
  </si>
  <si>
    <t>LED</t>
    <phoneticPr fontId="18"/>
  </si>
  <si>
    <t>LED</t>
    <phoneticPr fontId="18"/>
  </si>
  <si>
    <t>電気温水器</t>
    <rPh sb="0" eb="2">
      <t>デンキ</t>
    </rPh>
    <rPh sb="2" eb="5">
      <t>オンスイキ</t>
    </rPh>
    <phoneticPr fontId="18"/>
  </si>
  <si>
    <t>設</t>
    <rPh sb="0" eb="1">
      <t>セツビ</t>
    </rPh>
    <phoneticPr fontId="18"/>
  </si>
  <si>
    <t>換気扇</t>
    <rPh sb="0" eb="3">
      <t>カンキセン</t>
    </rPh>
    <phoneticPr fontId="18"/>
  </si>
  <si>
    <t>備</t>
    <rPh sb="0" eb="1">
      <t>セツビ</t>
    </rPh>
    <phoneticPr fontId="18"/>
  </si>
  <si>
    <t>〃</t>
    <phoneticPr fontId="18"/>
  </si>
  <si>
    <t>ｺﾝｾﾝﾄ</t>
    <phoneticPr fontId="18"/>
  </si>
  <si>
    <t>計</t>
    <rPh sb="0" eb="1">
      <t>ケイ</t>
    </rPh>
    <phoneticPr fontId="18"/>
  </si>
  <si>
    <t>高圧負荷設備容量（再）</t>
    <rPh sb="0" eb="2">
      <t>コウアツ</t>
    </rPh>
    <rPh sb="2" eb="4">
      <t>フカ</t>
    </rPh>
    <rPh sb="4" eb="6">
      <t>セツビ</t>
    </rPh>
    <rPh sb="6" eb="8">
      <t>ヨウリョウ</t>
    </rPh>
    <rPh sb="9" eb="10">
      <t>サイ</t>
    </rPh>
    <phoneticPr fontId="18"/>
  </si>
  <si>
    <t>合   計</t>
    <rPh sb="0" eb="5">
      <t>ゴウケイ</t>
    </rPh>
    <phoneticPr fontId="18"/>
  </si>
  <si>
    <t>事務所電灯</t>
    <rPh sb="0" eb="2">
      <t>ジム</t>
    </rPh>
    <rPh sb="2" eb="3">
      <t>ショ</t>
    </rPh>
    <rPh sb="3" eb="5">
      <t>デントウ</t>
    </rPh>
    <phoneticPr fontId="18"/>
  </si>
  <si>
    <t>LED高天井灯</t>
    <rPh sb="3" eb="4">
      <t>タカ</t>
    </rPh>
    <rPh sb="4" eb="6">
      <t>テンジョウ</t>
    </rPh>
    <rPh sb="6" eb="7">
      <t>トウ</t>
    </rPh>
    <phoneticPr fontId="18"/>
  </si>
  <si>
    <t>新</t>
    <rPh sb="0" eb="1">
      <t>シン</t>
    </rPh>
    <phoneticPr fontId="18"/>
  </si>
  <si>
    <t>容   量 ｋ  Ｗ</t>
    <rPh sb="0" eb="5">
      <t>ヨウリョウ</t>
    </rPh>
    <phoneticPr fontId="18"/>
  </si>
  <si>
    <t>圧縮係数</t>
    <rPh sb="0" eb="2">
      <t>アッシュク</t>
    </rPh>
    <rPh sb="2" eb="4">
      <t>ケイスウ</t>
    </rPh>
    <phoneticPr fontId="18"/>
  </si>
  <si>
    <t>圧縮後 ｋ  Ｗ</t>
    <rPh sb="0" eb="2">
      <t>アッシュク</t>
    </rPh>
    <rPh sb="2" eb="3">
      <t>ゴ</t>
    </rPh>
    <phoneticPr fontId="18"/>
  </si>
  <si>
    <t>LED水銀灯</t>
    <rPh sb="3" eb="6">
      <t>スイギントウ</t>
    </rPh>
    <phoneticPr fontId="18"/>
  </si>
  <si>
    <t>最初の50ｋＷに  つ  き</t>
    <rPh sb="0" eb="2">
      <t>サイショ</t>
    </rPh>
    <phoneticPr fontId="18"/>
  </si>
  <si>
    <t>LED</t>
    <phoneticPr fontId="18"/>
  </si>
  <si>
    <t>次の 50ｋＷに  つ  き</t>
    <rPh sb="0" eb="1">
      <t>ツギ</t>
    </rPh>
    <phoneticPr fontId="18"/>
  </si>
  <si>
    <t>次の200ｋＷに  つ  き</t>
    <rPh sb="0" eb="1">
      <t>ツギ</t>
    </rPh>
    <phoneticPr fontId="18"/>
  </si>
  <si>
    <t>次の300ｋＷに  つ  き</t>
    <rPh sb="0" eb="1">
      <t>ツギ</t>
    </rPh>
    <phoneticPr fontId="18"/>
  </si>
  <si>
    <t>600ｋＷをこえる部分につき</t>
    <rPh sb="9" eb="11">
      <t>ブブン</t>
    </rPh>
    <phoneticPr fontId="18"/>
  </si>
  <si>
    <t>次頁へ続く</t>
    <rPh sb="0" eb="1">
      <t>ツギ</t>
    </rPh>
    <rPh sb="1" eb="2">
      <t>ページ</t>
    </rPh>
    <rPh sb="3" eb="4">
      <t>ツヅ</t>
    </rPh>
    <phoneticPr fontId="18"/>
  </si>
  <si>
    <t>　</t>
    <phoneticPr fontId="18"/>
  </si>
  <si>
    <t>　</t>
    <phoneticPr fontId="18"/>
  </si>
  <si>
    <t>電       灯       計</t>
    <rPh sb="0" eb="9">
      <t>デントウ</t>
    </rPh>
    <rPh sb="16" eb="17">
      <t>ケイ</t>
    </rPh>
    <phoneticPr fontId="18"/>
  </si>
  <si>
    <t>ｋＷ</t>
    <phoneticPr fontId="18"/>
  </si>
  <si>
    <t>電       力       計</t>
    <rPh sb="0" eb="1">
      <t>デン</t>
    </rPh>
    <rPh sb="8" eb="9">
      <t>チカラ</t>
    </rPh>
    <rPh sb="16" eb="17">
      <t>ケイ</t>
    </rPh>
    <phoneticPr fontId="18"/>
  </si>
  <si>
    <t>・自家用発電設備の設置状況</t>
    <rPh sb="1" eb="4">
      <t>ジカヨウ</t>
    </rPh>
    <rPh sb="4" eb="6">
      <t>ハツデン</t>
    </rPh>
    <rPh sb="6" eb="8">
      <t>セツビ</t>
    </rPh>
    <rPh sb="9" eb="11">
      <t>セッチ</t>
    </rPh>
    <rPh sb="11" eb="13">
      <t>ジョウキョウ</t>
    </rPh>
    <phoneticPr fontId="18"/>
  </si>
  <si>
    <t>電灯・電力計</t>
    <rPh sb="0" eb="2">
      <t>デントウ</t>
    </rPh>
    <rPh sb="3" eb="5">
      <t>デンリョク</t>
    </rPh>
    <rPh sb="5" eb="6">
      <t>ケイ</t>
    </rPh>
    <phoneticPr fontId="18"/>
  </si>
  <si>
    <t>(Ａ)=</t>
    <phoneticPr fontId="18"/>
  </si>
  <si>
    <t>自家用発電設備（予備発電機含む）</t>
    <rPh sb="0" eb="3">
      <t>ジカヨウ</t>
    </rPh>
    <rPh sb="3" eb="5">
      <t>ハツデン</t>
    </rPh>
    <rPh sb="5" eb="7">
      <t>セツビ</t>
    </rPh>
    <rPh sb="8" eb="10">
      <t>ヨビ</t>
    </rPh>
    <rPh sb="10" eb="13">
      <t>ハツデンキ</t>
    </rPh>
    <rPh sb="13" eb="14">
      <t>フク</t>
    </rPh>
    <phoneticPr fontId="18"/>
  </si>
  <si>
    <t>電熱負荷設備（再掲）＝</t>
    <rPh sb="0" eb="2">
      <t>デンネツ</t>
    </rPh>
    <rPh sb="2" eb="4">
      <t>フカ</t>
    </rPh>
    <rPh sb="4" eb="6">
      <t>セツビ</t>
    </rPh>
    <rPh sb="7" eb="8">
      <t>サイ</t>
    </rPh>
    <rPh sb="8" eb="9">
      <t>ケイ</t>
    </rPh>
    <phoneticPr fontId="18"/>
  </si>
  <si>
    <t>ｋＷ</t>
    <phoneticPr fontId="18"/>
  </si>
  <si>
    <t>有      ・      無</t>
    <rPh sb="0" eb="15">
      <t>ウム</t>
    </rPh>
    <phoneticPr fontId="18"/>
  </si>
  <si>
    <t xml:space="preserve"> ※ホワイトプラン電力Ⅲ，深夜電力Ｂ／Ｃ／Ｄの場合は記載必須。</t>
    <rPh sb="9" eb="11">
      <t>デンリョク</t>
    </rPh>
    <rPh sb="13" eb="15">
      <t>シンヤ</t>
    </rPh>
    <rPh sb="15" eb="17">
      <t>デンリョク</t>
    </rPh>
    <rPh sb="23" eb="25">
      <t>バアイ</t>
    </rPh>
    <rPh sb="26" eb="28">
      <t>キサイ</t>
    </rPh>
    <rPh sb="28" eb="30">
      <t>ヒッス</t>
    </rPh>
    <phoneticPr fontId="18"/>
  </si>
  <si>
    <t>発電機用途</t>
    <rPh sb="0" eb="3">
      <t>ハツデンキ</t>
    </rPh>
    <rPh sb="3" eb="5">
      <t>ヨウト</t>
    </rPh>
    <phoneticPr fontId="18"/>
  </si>
  <si>
    <t>常用・ﾋﾟｰｸｶｯﾄ・非常用</t>
    <rPh sb="0" eb="2">
      <t>ジョウヨウ</t>
    </rPh>
    <rPh sb="11" eb="14">
      <t>ヒジョウヨウ</t>
    </rPh>
    <phoneticPr fontId="18"/>
  </si>
  <si>
    <t>発電機容量</t>
    <rPh sb="0" eb="3">
      <t>ハツデンキ</t>
    </rPh>
    <rPh sb="3" eb="5">
      <t>ヨウリョウ</t>
    </rPh>
    <phoneticPr fontId="18"/>
  </si>
  <si>
    <t>ｋＶＡ×</t>
    <phoneticPr fontId="18"/>
  </si>
  <si>
    <t>台</t>
    <rPh sb="0" eb="1">
      <t>ダイ</t>
    </rPh>
    <phoneticPr fontId="18"/>
  </si>
  <si>
    <t>〔台数圧縮〕</t>
    <rPh sb="1" eb="3">
      <t>ダイスウ</t>
    </rPh>
    <rPh sb="3" eb="5">
      <t>アッシュク</t>
    </rPh>
    <phoneticPr fontId="18"/>
  </si>
  <si>
    <t>入  力 ｋ  Ｗ</t>
    <rPh sb="0" eb="1">
      <t>ニュウカンサン</t>
    </rPh>
    <rPh sb="3" eb="4">
      <t>チカラ</t>
    </rPh>
    <phoneticPr fontId="18"/>
  </si>
  <si>
    <t>圧縮後  ｋＷ</t>
    <rPh sb="0" eb="2">
      <t>アッシュク</t>
    </rPh>
    <rPh sb="2" eb="3">
      <t>ゴ</t>
    </rPh>
    <phoneticPr fontId="18"/>
  </si>
  <si>
    <t>発電機出力</t>
    <rPh sb="0" eb="3">
      <t>ハツデンキ</t>
    </rPh>
    <rPh sb="3" eb="5">
      <t>シュツリョク</t>
    </rPh>
    <phoneticPr fontId="18"/>
  </si>
  <si>
    <t>ｋＶＡ×</t>
    <phoneticPr fontId="18"/>
  </si>
  <si>
    <t>最の大ものの入か力ら</t>
    <rPh sb="0" eb="1">
      <t>サイ</t>
    </rPh>
    <rPh sb="2" eb="3">
      <t>ダイ</t>
    </rPh>
    <rPh sb="6" eb="7">
      <t>イ</t>
    </rPh>
    <rPh sb="8" eb="9">
      <t>チカラ</t>
    </rPh>
    <phoneticPr fontId="18"/>
  </si>
  <si>
    <t>最 初 の２ 台  の入力 に つ き</t>
    <rPh sb="0" eb="3">
      <t>サイショ</t>
    </rPh>
    <rPh sb="7" eb="8">
      <t>ダイ</t>
    </rPh>
    <rPh sb="11" eb="13">
      <t>ニュウリョク</t>
    </rPh>
    <phoneticPr fontId="18"/>
  </si>
  <si>
    <t>ｋＷ</t>
    <phoneticPr fontId="18"/>
  </si>
  <si>
    <t>系統連系</t>
    <rPh sb="0" eb="2">
      <t>ケイトウ</t>
    </rPh>
    <rPh sb="2" eb="3">
      <t>レンケイ</t>
    </rPh>
    <rPh sb="3" eb="4">
      <t>ケイ</t>
    </rPh>
    <phoneticPr fontId="18"/>
  </si>
  <si>
    <t>有   ・   無</t>
    <rPh sb="0" eb="9">
      <t>ウム</t>
    </rPh>
    <phoneticPr fontId="18"/>
  </si>
  <si>
    <t>排熱利用</t>
    <rPh sb="0" eb="1">
      <t>ハイシュツ</t>
    </rPh>
    <rPh sb="1" eb="2">
      <t>ハイネツ</t>
    </rPh>
    <rPh sb="2" eb="4">
      <t>リヨウ</t>
    </rPh>
    <phoneticPr fontId="18"/>
  </si>
  <si>
    <t>次 の ２ 台 の 入 力 に つ き</t>
    <rPh sb="0" eb="1">
      <t>ツギ</t>
    </rPh>
    <rPh sb="6" eb="7">
      <t>ダイ</t>
    </rPh>
    <rPh sb="10" eb="13">
      <t>ニュウリョク</t>
    </rPh>
    <phoneticPr fontId="18"/>
  </si>
  <si>
    <t>特定供給</t>
    <rPh sb="0" eb="2">
      <t>トクテイ</t>
    </rPh>
    <rPh sb="2" eb="4">
      <t>キョウキュウ</t>
    </rPh>
    <phoneticPr fontId="18"/>
  </si>
  <si>
    <t>手続き要・不要</t>
    <rPh sb="0" eb="1">
      <t>テ</t>
    </rPh>
    <rPh sb="1" eb="2">
      <t>ツヅ</t>
    </rPh>
    <rPh sb="3" eb="4">
      <t>ヨウ</t>
    </rPh>
    <rPh sb="5" eb="7">
      <t>フヨウ</t>
    </rPh>
    <phoneticPr fontId="18"/>
  </si>
  <si>
    <t>高圧進相器</t>
    <rPh sb="0" eb="2">
      <t>コウアツ</t>
    </rPh>
    <rPh sb="2" eb="3">
      <t>シンソウ</t>
    </rPh>
    <rPh sb="3" eb="4">
      <t>ソウ</t>
    </rPh>
    <rPh sb="4" eb="5">
      <t>キ</t>
    </rPh>
    <phoneticPr fontId="18"/>
  </si>
  <si>
    <t>上記以外のものの入力 に つ き</t>
    <rPh sb="0" eb="2">
      <t>ジョウキ</t>
    </rPh>
    <rPh sb="2" eb="4">
      <t>イガイ</t>
    </rPh>
    <rPh sb="8" eb="10">
      <t>ニュウリョク</t>
    </rPh>
    <phoneticPr fontId="18"/>
  </si>
  <si>
    <t>0.9</t>
    <phoneticPr fontId="18"/>
  </si>
  <si>
    <t>容量</t>
    <rPh sb="0" eb="2">
      <t>ヨウリョウ</t>
    </rPh>
    <phoneticPr fontId="18"/>
  </si>
  <si>
    <t>Kvar</t>
    <phoneticPr fontId="18"/>
  </si>
  <si>
    <t>計（Ａ）</t>
    <rPh sb="0" eb="1">
      <t>ケイ</t>
    </rPh>
    <phoneticPr fontId="18"/>
  </si>
  <si>
    <t>(Ｂ)=</t>
    <phoneticPr fontId="18"/>
  </si>
  <si>
    <t>〔容量圧縮〕</t>
    <rPh sb="1" eb="3">
      <t>ヨウリョウ</t>
    </rPh>
    <rPh sb="3" eb="5">
      <t>アッシュク</t>
    </rPh>
    <phoneticPr fontId="18"/>
  </si>
  <si>
    <t>（その他連絡事項）</t>
    <rPh sb="1" eb="4">
      <t>ソノタ</t>
    </rPh>
    <rPh sb="4" eb="6">
      <t>レンラク</t>
    </rPh>
    <rPh sb="6" eb="8">
      <t>ジコウ</t>
    </rPh>
    <phoneticPr fontId="18"/>
  </si>
  <si>
    <t>最初の6ｋＷにつき</t>
    <rPh sb="0" eb="2">
      <t>サイショ</t>
    </rPh>
    <phoneticPr fontId="18"/>
  </si>
  <si>
    <t>1.0</t>
    <phoneticPr fontId="18"/>
  </si>
  <si>
    <t>次の14ｋＷにつき</t>
    <rPh sb="0" eb="1">
      <t>ツギ</t>
    </rPh>
    <phoneticPr fontId="18"/>
  </si>
  <si>
    <t>次の30ｋＷにつき</t>
    <rPh sb="0" eb="1">
      <t>ツギ</t>
    </rPh>
    <phoneticPr fontId="18"/>
  </si>
  <si>
    <t>0.8</t>
    <phoneticPr fontId="18"/>
  </si>
  <si>
    <t>次の100ｋＷにつき</t>
    <rPh sb="0" eb="1">
      <t>ツギ</t>
    </rPh>
    <phoneticPr fontId="18"/>
  </si>
  <si>
    <t>0.7</t>
    <phoneticPr fontId="18"/>
  </si>
  <si>
    <t>次の150ｋＷにつき</t>
    <rPh sb="0" eb="1">
      <t>ツギ</t>
    </rPh>
    <phoneticPr fontId="18"/>
  </si>
  <si>
    <t>0.6</t>
    <phoneticPr fontId="18"/>
  </si>
  <si>
    <t>次の200ｋＷにつき</t>
    <rPh sb="0" eb="1">
      <t>ツギ</t>
    </rPh>
    <phoneticPr fontId="18"/>
  </si>
  <si>
    <t>0.5</t>
    <phoneticPr fontId="18"/>
  </si>
  <si>
    <t>500ｋＷをこえる   部 分 に つ き</t>
    <rPh sb="12" eb="15">
      <t>ブブン</t>
    </rPh>
    <phoneticPr fontId="18"/>
  </si>
  <si>
    <t>0.3</t>
    <phoneticPr fontId="18"/>
  </si>
  <si>
    <t>計（Ｂ）</t>
    <rPh sb="0" eb="1">
      <t>ケイ</t>
    </rPh>
    <phoneticPr fontId="18"/>
  </si>
  <si>
    <t>(Ｃ)=</t>
    <phoneticPr fontId="18"/>
  </si>
  <si>
    <t>※太枠内を記入願います。</t>
    <rPh sb="1" eb="3">
      <t>フトワク</t>
    </rPh>
    <rPh sb="3" eb="4">
      <t>ナイ</t>
    </rPh>
    <rPh sb="5" eb="7">
      <t>キニュウ</t>
    </rPh>
    <rPh sb="7" eb="8">
      <t>ネガ</t>
    </rPh>
    <phoneticPr fontId="18"/>
  </si>
  <si>
    <t>・契約設備電力  ＝</t>
    <rPh sb="1" eb="3">
      <t>ケイヤク</t>
    </rPh>
    <rPh sb="3" eb="5">
      <t>セツビ</t>
    </rPh>
    <rPh sb="5" eb="7">
      <t>デンリョク</t>
    </rPh>
    <phoneticPr fontId="18"/>
  </si>
  <si>
    <t>ｋＷ（実量制  ＹＥＳ・ＮＯ）</t>
    <rPh sb="3" eb="4">
      <t>ジツ</t>
    </rPh>
    <rPh sb="4" eb="5">
      <t>リョウ</t>
    </rPh>
    <rPh sb="5" eb="6">
      <t>セイ</t>
    </rPh>
    <phoneticPr fontId="18"/>
  </si>
  <si>
    <t>（電力申込書類添付書補助用紙）</t>
    <rPh sb="1" eb="3">
      <t>デンリョク</t>
    </rPh>
    <rPh sb="3" eb="5">
      <t>モウシコ</t>
    </rPh>
    <rPh sb="5" eb="7">
      <t>ショルイ</t>
    </rPh>
    <rPh sb="7" eb="9">
      <t>テンプ</t>
    </rPh>
    <rPh sb="9" eb="10">
      <t>ショ</t>
    </rPh>
    <phoneticPr fontId="18"/>
  </si>
  <si>
    <t>契    約    設    備    内    訳    表</t>
    <phoneticPr fontId="18"/>
  </si>
  <si>
    <t>（工事前）</t>
    <rPh sb="1" eb="3">
      <t>コウジ</t>
    </rPh>
    <rPh sb="3" eb="4">
      <t>マエ</t>
    </rPh>
    <phoneticPr fontId="18"/>
  </si>
  <si>
    <t>合   計   容   量</t>
    <phoneticPr fontId="18"/>
  </si>
  <si>
    <t>工場動力</t>
    <rPh sb="0" eb="2">
      <t>コウジョウ</t>
    </rPh>
    <rPh sb="2" eb="4">
      <t>ドウリョク</t>
    </rPh>
    <phoneticPr fontId="18"/>
  </si>
  <si>
    <t>エアコンPAC-1</t>
  </si>
  <si>
    <t>エアコンPAC-2</t>
  </si>
  <si>
    <t>エアコンPAC-3</t>
  </si>
  <si>
    <t>エアコンPAC-4</t>
  </si>
  <si>
    <t>クレーン2.8t</t>
    <phoneticPr fontId="18"/>
  </si>
  <si>
    <t>有圧換気扇</t>
    <rPh sb="0" eb="1">
      <t>ユウ</t>
    </rPh>
    <rPh sb="1" eb="2">
      <t>アツ</t>
    </rPh>
    <rPh sb="2" eb="5">
      <t>カンキセン</t>
    </rPh>
    <phoneticPr fontId="18"/>
  </si>
  <si>
    <t>シャッター</t>
    <phoneticPr fontId="18"/>
  </si>
  <si>
    <t>事務所動力</t>
    <rPh sb="0" eb="2">
      <t>ジム</t>
    </rPh>
    <rPh sb="2" eb="3">
      <t>ショ</t>
    </rPh>
    <rPh sb="3" eb="5">
      <t>ドウリョク</t>
    </rPh>
    <phoneticPr fontId="18"/>
  </si>
  <si>
    <t>空調機</t>
    <rPh sb="0" eb="3">
      <t>クウチョウキ</t>
    </rPh>
    <phoneticPr fontId="18"/>
  </si>
  <si>
    <t>ﾊﾝﾀﾞ装置</t>
    <rPh sb="4" eb="6">
      <t>ソウチ</t>
    </rPh>
    <phoneticPr fontId="18"/>
  </si>
  <si>
    <t>クレーン</t>
    <phoneticPr fontId="18"/>
  </si>
  <si>
    <r>
      <t>契    約    設    備    内    訳    表　</t>
    </r>
    <r>
      <rPr>
        <sz val="14"/>
        <color rgb="FFFF0000"/>
        <rFont val="ＭＳ 明朝"/>
        <family val="1"/>
        <charset val="128"/>
      </rPr>
      <t>（工事後）</t>
    </r>
    <rPh sb="33" eb="35">
      <t>コウジ</t>
    </rPh>
    <rPh sb="35" eb="36">
      <t>アト</t>
    </rPh>
    <phoneticPr fontId="18"/>
  </si>
  <si>
    <t>（工事後）</t>
    <rPh sb="1" eb="3">
      <t>コウジ</t>
    </rPh>
    <rPh sb="3" eb="4">
      <t>ゴ</t>
    </rPh>
    <phoneticPr fontId="18"/>
  </si>
  <si>
    <t>&lt;様式-1&gt;</t>
    <rPh sb="1" eb="3">
      <t>ヨウシキ</t>
    </rPh>
    <phoneticPr fontId="18"/>
  </si>
  <si>
    <t>高調波流出電流計算書（その１）</t>
    <phoneticPr fontId="18"/>
  </si>
  <si>
    <t>　　申込年月日</t>
    <phoneticPr fontId="18"/>
  </si>
  <si>
    <t>　　年　　月　　日</t>
    <rPh sb="2" eb="3">
      <t>ネン</t>
    </rPh>
    <rPh sb="5" eb="6">
      <t>ツキ</t>
    </rPh>
    <rPh sb="8" eb="9">
      <t>ヒ</t>
    </rPh>
    <phoneticPr fontId="18"/>
  </si>
  <si>
    <t>　　受付№</t>
    <phoneticPr fontId="18"/>
  </si>
  <si>
    <t>お客さま名</t>
    <phoneticPr fontId="18"/>
  </si>
  <si>
    <t>業　種</t>
  </si>
  <si>
    <t>受電電圧</t>
  </si>
  <si>
    <t>kV</t>
    <phoneticPr fontId="18"/>
  </si>
  <si>
    <t>契約電力相当値</t>
    <rPh sb="4" eb="6">
      <t>ソウトウ</t>
    </rPh>
    <rPh sb="6" eb="7">
      <t>アタイ</t>
    </rPh>
    <phoneticPr fontId="18"/>
  </si>
  <si>
    <t>kW</t>
    <phoneticPr fontId="18"/>
  </si>
  <si>
    <t>補正率β</t>
    <rPh sb="0" eb="2">
      <t>ホセイ</t>
    </rPh>
    <rPh sb="2" eb="3">
      <t>リツ</t>
    </rPh>
    <phoneticPr fontId="18"/>
  </si>
  <si>
    <t>※1</t>
    <phoneticPr fontId="18"/>
  </si>
  <si>
    <t>　　受付年月日</t>
    <phoneticPr fontId="18"/>
  </si>
  <si>
    <t>第１ステップ</t>
    <rPh sb="0" eb="1">
      <t>ダイ</t>
    </rPh>
    <phoneticPr fontId="18"/>
  </si>
  <si>
    <t>第２ステップ</t>
    <rPh sb="0" eb="1">
      <t>ダイ</t>
    </rPh>
    <phoneticPr fontId="18"/>
  </si>
  <si>
    <t>　　　高　調　波　発　生　機　器</t>
    <phoneticPr fontId="18"/>
  </si>
  <si>
    <t>②　※2</t>
    <phoneticPr fontId="18"/>
  </si>
  <si>
    <t>③</t>
  </si>
  <si>
    <t>④=②×③</t>
    <phoneticPr fontId="18"/>
  </si>
  <si>
    <t>⑤</t>
  </si>
  <si>
    <t>⑥</t>
  </si>
  <si>
    <t>⑦=④×⑥</t>
    <phoneticPr fontId="18"/>
  </si>
  <si>
    <t>⑨　※2</t>
    <phoneticPr fontId="18"/>
  </si>
  <si>
    <t>⑩</t>
    <phoneticPr fontId="18"/>
  </si>
  <si>
    <t>⑪=⑨×高調波発生量×⑩</t>
    <rPh sb="9" eb="10">
      <t>リョウ</t>
    </rPh>
    <phoneticPr fontId="18"/>
  </si>
  <si>
    <t>定格入力</t>
    <phoneticPr fontId="18"/>
  </si>
  <si>
    <t>回路</t>
    <phoneticPr fontId="18"/>
  </si>
  <si>
    <t>換算</t>
    <phoneticPr fontId="18"/>
  </si>
  <si>
    <t>等価</t>
    <phoneticPr fontId="18"/>
  </si>
  <si>
    <t>最大</t>
    <phoneticPr fontId="18"/>
  </si>
  <si>
    <t>容量</t>
    <phoneticPr fontId="18"/>
  </si>
  <si>
    <t>台数</t>
    <phoneticPr fontId="18"/>
  </si>
  <si>
    <t>種別№</t>
    <rPh sb="0" eb="2">
      <t>シュベツ</t>
    </rPh>
    <phoneticPr fontId="18"/>
  </si>
  <si>
    <t>係数</t>
    <phoneticPr fontId="18"/>
  </si>
  <si>
    <t>電流</t>
    <phoneticPr fontId="18"/>
  </si>
  <si>
    <t>稼働率</t>
    <phoneticPr fontId="18"/>
  </si>
  <si>
    <t>高調波流出電流[mA]</t>
    <phoneticPr fontId="18"/>
  </si>
  <si>
    <t>№</t>
  </si>
  <si>
    <t>機器名称</t>
    <phoneticPr fontId="18"/>
  </si>
  <si>
    <t>製造業者</t>
    <phoneticPr fontId="18"/>
  </si>
  <si>
    <t>型式</t>
    <phoneticPr fontId="18"/>
  </si>
  <si>
    <t>相数</t>
    <rPh sb="0" eb="2">
      <t>ソウスウ</t>
    </rPh>
    <phoneticPr fontId="18"/>
  </si>
  <si>
    <t>（合計）</t>
    <phoneticPr fontId="18"/>
  </si>
  <si>
    <t>(受電電圧</t>
    <phoneticPr fontId="18"/>
  </si>
  <si>
    <t>Pi</t>
    <phoneticPr fontId="18"/>
  </si>
  <si>
    <t>Ki</t>
    <phoneticPr fontId="18"/>
  </si>
  <si>
    <t>Ki×Pi</t>
    <phoneticPr fontId="18"/>
  </si>
  <si>
    <t>換算値)</t>
    <phoneticPr fontId="18"/>
  </si>
  <si>
    <t>k</t>
    <phoneticPr fontId="18"/>
  </si>
  <si>
    <t>[kVA]</t>
    <phoneticPr fontId="18"/>
  </si>
  <si>
    <t>[kVA]</t>
    <phoneticPr fontId="18"/>
  </si>
  <si>
    <t>[kVA]</t>
    <phoneticPr fontId="18"/>
  </si>
  <si>
    <t>[mA]</t>
    <phoneticPr fontId="18"/>
  </si>
  <si>
    <t>[％]</t>
    <phoneticPr fontId="18"/>
  </si>
  <si>
    <t xml:space="preserve">5次 </t>
    <phoneticPr fontId="18"/>
  </si>
  <si>
    <t xml:space="preserve">7次 </t>
    <phoneticPr fontId="18"/>
  </si>
  <si>
    <t xml:space="preserve">11次 </t>
  </si>
  <si>
    <t xml:space="preserve">13次 </t>
  </si>
  <si>
    <t xml:space="preserve">17次 </t>
  </si>
  <si>
    <t xml:space="preserve">19次 </t>
  </si>
  <si>
    <t xml:space="preserve">23次 </t>
  </si>
  <si>
    <t xml:space="preserve">25次 </t>
  </si>
  <si>
    <t>※該当機器なし</t>
    <phoneticPr fontId="18"/>
  </si>
  <si>
    <t>&lt;記入方法&gt;</t>
    <rPh sb="1" eb="3">
      <t>キニュウ</t>
    </rPh>
    <rPh sb="3" eb="5">
      <t>ホウホウ</t>
    </rPh>
    <phoneticPr fontId="18"/>
  </si>
  <si>
    <r>
      <t>⑧ =∑⑦　　　　　　　　合計 P</t>
    </r>
    <r>
      <rPr>
        <vertAlign val="subscript"/>
        <sz val="9"/>
        <rFont val="ＭＳ Ｐ明朝"/>
        <family val="1"/>
        <charset val="128"/>
      </rPr>
      <t>0</t>
    </r>
    <rPh sb="13" eb="15">
      <t>ゴウケイ</t>
    </rPh>
    <phoneticPr fontId="18"/>
  </si>
  <si>
    <t>⑫　　合計 In</t>
    <rPh sb="3" eb="5">
      <t>ゴウケイ</t>
    </rPh>
    <phoneticPr fontId="18"/>
  </si>
  <si>
    <r>
      <t xml:space="preserve">⑧'=⑧×0.9 </t>
    </r>
    <r>
      <rPr>
        <sz val="8"/>
        <rFont val="ＭＳ Ｐ明朝"/>
        <family val="1"/>
        <charset val="128"/>
      </rPr>
      <t>（ⅠかつⅢに該当する場合）</t>
    </r>
    <phoneticPr fontId="18"/>
  </si>
  <si>
    <t>⑬=⑫×β</t>
    <phoneticPr fontId="18"/>
  </si>
  <si>
    <t>○</t>
    <phoneticPr fontId="18"/>
  </si>
  <si>
    <t>高調波発生機器を全て抽出し，必要事項を記入する。</t>
    <rPh sb="0" eb="3">
      <t>コウチョウハ</t>
    </rPh>
    <rPh sb="3" eb="5">
      <t>ハッセイ</t>
    </rPh>
    <rPh sb="5" eb="7">
      <t>キキ</t>
    </rPh>
    <rPh sb="8" eb="9">
      <t>スベ</t>
    </rPh>
    <rPh sb="10" eb="12">
      <t>チュウシュツ</t>
    </rPh>
    <rPh sb="14" eb="16">
      <t>ヒツヨウ</t>
    </rPh>
    <rPh sb="16" eb="18">
      <t>ジコウ</t>
    </rPh>
    <rPh sb="19" eb="21">
      <t>キニュウ</t>
    </rPh>
    <phoneticPr fontId="18"/>
  </si>
  <si>
    <t>限度値 [kVA]</t>
    <phoneticPr fontId="18"/>
  </si>
  <si>
    <r>
      <t>⑭=⑬×γ</t>
    </r>
    <r>
      <rPr>
        <vertAlign val="subscript"/>
        <sz val="9"/>
        <rFont val="ＭＳ Ｐ明朝"/>
        <family val="1"/>
        <charset val="128"/>
      </rPr>
      <t>n</t>
    </r>
    <phoneticPr fontId="18"/>
  </si>
  <si>
    <t>回路種別No.10の機器は，当該機器の製造業者が作成する&lt;様式-3&gt;，</t>
    <rPh sb="0" eb="2">
      <t>カイロ</t>
    </rPh>
    <rPh sb="2" eb="4">
      <t>シュベツ</t>
    </rPh>
    <rPh sb="10" eb="12">
      <t>キキ</t>
    </rPh>
    <rPh sb="14" eb="16">
      <t>トウガイ</t>
    </rPh>
    <rPh sb="16" eb="18">
      <t>キキ</t>
    </rPh>
    <rPh sb="19" eb="21">
      <t>セイゾウ</t>
    </rPh>
    <rPh sb="21" eb="23">
      <t>ギョウシャ</t>
    </rPh>
    <rPh sb="24" eb="26">
      <t>サクセイ</t>
    </rPh>
    <rPh sb="29" eb="31">
      <t>ヨウシキ</t>
    </rPh>
    <phoneticPr fontId="18"/>
  </si>
  <si>
    <t>第2ステップの検討要否判定</t>
    <rPh sb="0" eb="1">
      <t>ダイ</t>
    </rPh>
    <rPh sb="7" eb="9">
      <t>ケントウ</t>
    </rPh>
    <rPh sb="9" eb="11">
      <t>ヨウヒ</t>
    </rPh>
    <rPh sb="11" eb="13">
      <t>ハンテイ</t>
    </rPh>
    <phoneticPr fontId="18"/>
  </si>
  <si>
    <t>対策要否判定</t>
    <phoneticPr fontId="18"/>
  </si>
  <si>
    <t>カタログ，仕様書等により，換算係数，高調波電流発生量を確認する。</t>
    <phoneticPr fontId="18"/>
  </si>
  <si>
    <t>次のⅠ～Ⅳのうち，該当条件にチェックマークを記入する。</t>
    <rPh sb="0" eb="1">
      <t>ツギ</t>
    </rPh>
    <rPh sb="9" eb="11">
      <t>ガイトウ</t>
    </rPh>
    <rPh sb="22" eb="24">
      <t>キニュウ</t>
    </rPh>
    <phoneticPr fontId="18"/>
  </si>
  <si>
    <t>高調波流出電流の上限値</t>
    <phoneticPr fontId="18"/>
  </si>
  <si>
    <t>□　Ⅰ．高圧受電　　　□　Ⅲ．進相コンデンサが全て直列リアクトル付</t>
    <phoneticPr fontId="18"/>
  </si>
  <si>
    <t>⑮=契約電力相当値1kW当たりの高調波流出電流の上限値×①</t>
    <rPh sb="21" eb="23">
      <t>デンリュウ</t>
    </rPh>
    <phoneticPr fontId="18"/>
  </si>
  <si>
    <r>
      <t>□　Ⅱ．ビル　　　　</t>
    </r>
    <r>
      <rPr>
        <sz val="4"/>
        <rFont val="ＭＳ Ｐ明朝"/>
        <family val="1"/>
        <charset val="128"/>
      </rPr>
      <t xml:space="preserve"> </t>
    </r>
    <r>
      <rPr>
        <sz val="8"/>
        <rFont val="ＭＳ Ｐ明朝"/>
        <family val="1"/>
        <charset val="128"/>
      </rPr>
      <t>　　□　Ⅳ．換算係数Ki=1.8を超過する機器なし 　　</t>
    </r>
    <phoneticPr fontId="18"/>
  </si>
  <si>
    <t>次  数</t>
    <phoneticPr fontId="18"/>
  </si>
  <si>
    <t xml:space="preserve">5次 </t>
    <phoneticPr fontId="18"/>
  </si>
  <si>
    <t xml:space="preserve">7次 </t>
    <phoneticPr fontId="18"/>
  </si>
  <si>
    <t>　　→　Ⅰ～Ⅳ全て該当する場合は，⑦以降の検討は不要。</t>
    <phoneticPr fontId="18"/>
  </si>
  <si>
    <t>上限値 [mA]</t>
    <phoneticPr fontId="18"/>
  </si>
  <si>
    <t>　　→　ⅠかつⅢに該当する場合は，低減係数0.9を適用し，⑧’を計算する。</t>
    <rPh sb="9" eb="11">
      <t>ガイトウ</t>
    </rPh>
    <rPh sb="13" eb="15">
      <t>バアイ</t>
    </rPh>
    <rPh sb="17" eb="19">
      <t>テイゲン</t>
    </rPh>
    <rPh sb="19" eb="21">
      <t>ケイスウ</t>
    </rPh>
    <rPh sb="25" eb="27">
      <t>テキヨウ</t>
    </rPh>
    <rPh sb="32" eb="34">
      <t>ケイサン</t>
    </rPh>
    <phoneticPr fontId="18"/>
  </si>
  <si>
    <t>※1 「ビルの規模による補正率」をいう。</t>
    <rPh sb="7" eb="9">
      <t>キボ</t>
    </rPh>
    <rPh sb="12" eb="14">
      <t>ホセイ</t>
    </rPh>
    <rPh sb="14" eb="15">
      <t>リツ</t>
    </rPh>
    <phoneticPr fontId="18"/>
  </si>
  <si>
    <t>限度値 50kVA(6.6kV受電)，300kVA(22,33kV受電)，2,000kVA(66kV以上受電)　により判定する。</t>
    <rPh sb="15" eb="17">
      <t>ジュデン</t>
    </rPh>
    <rPh sb="50" eb="52">
      <t>イジョウ</t>
    </rPh>
    <rPh sb="59" eb="61">
      <t>ハンテイ</t>
    </rPh>
    <phoneticPr fontId="18"/>
  </si>
  <si>
    <t xml:space="preserve">　　　高圧受電のビルであって契約電力相当値が2,000kW以下の場合は，βに表202-3-3の値を適用する。 </t>
    <phoneticPr fontId="18"/>
  </si>
  <si>
    <r>
      <t>→　P</t>
    </r>
    <r>
      <rPr>
        <vertAlign val="subscript"/>
        <sz val="8"/>
        <rFont val="ＭＳ Ｐ明朝"/>
        <family val="1"/>
        <charset val="128"/>
      </rPr>
      <t>０</t>
    </r>
    <r>
      <rPr>
        <sz val="8"/>
        <rFont val="ＭＳ Ｐ明朝"/>
        <family val="1"/>
        <charset val="128"/>
      </rPr>
      <t>（⑧又は⑧’） ＞ 限度値　となる場合は，第２ステップへ</t>
    </r>
    <rPh sb="6" eb="7">
      <t>マタ</t>
    </rPh>
    <rPh sb="14" eb="16">
      <t>ゲンド</t>
    </rPh>
    <rPh sb="16" eb="17">
      <t>アタイ</t>
    </rPh>
    <rPh sb="21" eb="23">
      <t>バアイ</t>
    </rPh>
    <rPh sb="25" eb="26">
      <t>ダイ</t>
    </rPh>
    <phoneticPr fontId="18"/>
  </si>
  <si>
    <t xml:space="preserve">　　　これ以外のビルは電力会社との協議によりβを決定する。また，ビル以外の場合は，1を適用する。 </t>
    <phoneticPr fontId="18"/>
  </si>
  <si>
    <t>※2 厳密には，②に基本波入力容量，⑨に基本波入力電流を用いて計算することが望ましいが，</t>
    <rPh sb="28" eb="29">
      <t>モチ</t>
    </rPh>
    <phoneticPr fontId="18"/>
  </si>
  <si>
    <t>対象次数：高次の高調波が特段の支障とならない場合は，第5次および第7次とする。</t>
    <rPh sb="0" eb="2">
      <t>タイショウ</t>
    </rPh>
    <rPh sb="2" eb="4">
      <t>ジスウ</t>
    </rPh>
    <rPh sb="5" eb="7">
      <t>コウジ</t>
    </rPh>
    <rPh sb="8" eb="11">
      <t>コウチョウハ</t>
    </rPh>
    <rPh sb="12" eb="14">
      <t>トクダン</t>
    </rPh>
    <rPh sb="15" eb="17">
      <t>シショウ</t>
    </rPh>
    <rPh sb="22" eb="24">
      <t>バアイ</t>
    </rPh>
    <rPh sb="26" eb="27">
      <t>ダイ</t>
    </rPh>
    <rPh sb="28" eb="29">
      <t>ジ</t>
    </rPh>
    <rPh sb="32" eb="33">
      <t>ダイ</t>
    </rPh>
    <rPh sb="34" eb="35">
      <t>ジ</t>
    </rPh>
    <phoneticPr fontId="18"/>
  </si>
  <si>
    <t>　　　定格入力容量，定格入力電流を用いて計算してもよい。</t>
    <rPh sb="20" eb="22">
      <t>ケイサン</t>
    </rPh>
    <phoneticPr fontId="18"/>
  </si>
  <si>
    <r>
      <t>ⅠかつⅢに該当する場合は，低減係数γ</t>
    </r>
    <r>
      <rPr>
        <vertAlign val="subscript"/>
        <sz val="8"/>
        <rFont val="ＭＳ Ｐ明朝"/>
        <family val="1"/>
        <charset val="128"/>
      </rPr>
      <t>n</t>
    </r>
    <r>
      <rPr>
        <sz val="8"/>
        <rFont val="ＭＳ Ｐ明朝"/>
        <family val="1"/>
        <charset val="128"/>
      </rPr>
      <t>　(γ</t>
    </r>
    <r>
      <rPr>
        <vertAlign val="subscript"/>
        <sz val="8"/>
        <rFont val="ＭＳ Ｐ明朝"/>
        <family val="1"/>
        <charset val="128"/>
      </rPr>
      <t>5</t>
    </r>
    <r>
      <rPr>
        <sz val="8"/>
        <rFont val="ＭＳ Ｐ明朝"/>
        <family val="1"/>
        <charset val="128"/>
      </rPr>
      <t>=0.7，γ</t>
    </r>
    <r>
      <rPr>
        <vertAlign val="subscript"/>
        <sz val="8"/>
        <rFont val="ＭＳ Ｐ明朝"/>
        <family val="1"/>
        <charset val="128"/>
      </rPr>
      <t>7</t>
    </r>
    <r>
      <rPr>
        <sz val="8"/>
        <rFont val="ＭＳ Ｐ明朝"/>
        <family val="1"/>
        <charset val="128"/>
      </rPr>
      <t>=0.9，γ</t>
    </r>
    <r>
      <rPr>
        <vertAlign val="subscript"/>
        <sz val="8"/>
        <rFont val="ＭＳ Ｐ明朝"/>
        <family val="1"/>
        <charset val="128"/>
      </rPr>
      <t>11</t>
    </r>
    <r>
      <rPr>
        <sz val="8"/>
        <rFont val="ＭＳ Ｐ明朝"/>
        <family val="1"/>
        <charset val="128"/>
      </rPr>
      <t>以上は1.0)を適用し，⑭を計算する。</t>
    </r>
    <rPh sb="5" eb="7">
      <t>ガイトウ</t>
    </rPh>
    <rPh sb="9" eb="11">
      <t>バアイ</t>
    </rPh>
    <rPh sb="13" eb="15">
      <t>テイゲン</t>
    </rPh>
    <rPh sb="15" eb="17">
      <t>ケイスウ</t>
    </rPh>
    <rPh sb="46" eb="48">
      <t>テキヨウ</t>
    </rPh>
    <rPh sb="52" eb="54">
      <t>ケイサン</t>
    </rPh>
    <phoneticPr fontId="18"/>
  </si>
  <si>
    <t>作成者</t>
    <rPh sb="0" eb="3">
      <t>サクセイシャ</t>
    </rPh>
    <phoneticPr fontId="18"/>
  </si>
  <si>
    <t>高調波流出電流（⑬又は⑭） ＞ 高調波流出電流の上限値(⑮)　となる場合は，</t>
    <rPh sb="0" eb="3">
      <t>コウチョウハ</t>
    </rPh>
    <rPh sb="3" eb="5">
      <t>リュウシュツ</t>
    </rPh>
    <rPh sb="5" eb="7">
      <t>デンリュウ</t>
    </rPh>
    <rPh sb="9" eb="10">
      <t>マタ</t>
    </rPh>
    <rPh sb="16" eb="19">
      <t>コウチョウハ</t>
    </rPh>
    <rPh sb="19" eb="21">
      <t>リュウシュツ</t>
    </rPh>
    <rPh sb="21" eb="23">
      <t>デンリュウ</t>
    </rPh>
    <rPh sb="24" eb="27">
      <t>ジョウゲンチ</t>
    </rPh>
    <rPh sb="34" eb="36">
      <t>バアイ</t>
    </rPh>
    <phoneticPr fontId="18"/>
  </si>
  <si>
    <t>指針202-1の2.の「(4) 高調波流出電流の詳細計算と抑制対策の検討」を実施し，この内容を計算書（その２）に記載する。</t>
    <rPh sb="16" eb="17">
      <t>コウ</t>
    </rPh>
    <rPh sb="17" eb="19">
      <t>チョウハ</t>
    </rPh>
    <rPh sb="19" eb="21">
      <t>リュウシュツ</t>
    </rPh>
    <rPh sb="21" eb="23">
      <t>デンリュウ</t>
    </rPh>
    <rPh sb="24" eb="26">
      <t>ショウサイ</t>
    </rPh>
    <rPh sb="26" eb="28">
      <t>ケイサン</t>
    </rPh>
    <rPh sb="29" eb="31">
      <t>ヨクセイ</t>
    </rPh>
    <rPh sb="31" eb="33">
      <t>タイサク</t>
    </rPh>
    <rPh sb="34" eb="36">
      <t>ケントウ</t>
    </rPh>
    <rPh sb="38" eb="40">
      <t>ジッシ</t>
    </rPh>
    <rPh sb="44" eb="46">
      <t>ナイヨウ</t>
    </rPh>
    <rPh sb="47" eb="50">
      <t>ケイサンショ</t>
    </rPh>
    <rPh sb="56" eb="58">
      <t>キサイ</t>
    </rPh>
    <phoneticPr fontId="18"/>
  </si>
  <si>
    <r>
      <t>詳細計算では，低減係数γ</t>
    </r>
    <r>
      <rPr>
        <vertAlign val="subscript"/>
        <sz val="8"/>
        <rFont val="ＭＳ Ｐ明朝"/>
        <family val="1"/>
        <charset val="128"/>
      </rPr>
      <t>n</t>
    </r>
    <r>
      <rPr>
        <sz val="8"/>
        <rFont val="ＭＳ Ｐ明朝"/>
        <family val="1"/>
        <charset val="128"/>
      </rPr>
      <t>を適用できないため，⑭ではなく⑬の値をもとにして検討する。</t>
    </r>
    <rPh sb="0" eb="2">
      <t>ショウサイ</t>
    </rPh>
    <rPh sb="2" eb="4">
      <t>ケイサン</t>
    </rPh>
    <rPh sb="7" eb="9">
      <t>テイゲン</t>
    </rPh>
    <rPh sb="14" eb="16">
      <t>テキヨウ</t>
    </rPh>
    <rPh sb="30" eb="31">
      <t>アタイ</t>
    </rPh>
    <rPh sb="37" eb="39">
      <t>ケントウ</t>
    </rPh>
    <phoneticPr fontId="18"/>
  </si>
  <si>
    <t>　</t>
    <phoneticPr fontId="18"/>
  </si>
  <si>
    <t>高調波流出電流計算書（その２）</t>
    <phoneticPr fontId="18"/>
  </si>
  <si>
    <t>&lt;様式-2&gt;</t>
    <rPh sb="1" eb="3">
      <t>ヨウシキ</t>
    </rPh>
    <phoneticPr fontId="18"/>
  </si>
  <si>
    <t>　　受付№</t>
    <phoneticPr fontId="18"/>
  </si>
  <si>
    <t>お客さま名</t>
    <phoneticPr fontId="18"/>
  </si>
  <si>
    <t>kV</t>
    <phoneticPr fontId="18"/>
  </si>
  <si>
    <t>kW</t>
    <phoneticPr fontId="18"/>
  </si>
  <si>
    <t>補正係数β</t>
    <rPh sb="0" eb="2">
      <t>ホセイ</t>
    </rPh>
    <rPh sb="2" eb="4">
      <t>ケイスウ</t>
    </rPh>
    <phoneticPr fontId="18"/>
  </si>
  <si>
    <t>　　受付年月日</t>
    <phoneticPr fontId="18"/>
  </si>
  <si>
    <t>構内単線結線図</t>
    <rPh sb="0" eb="2">
      <t>コウナイ</t>
    </rPh>
    <rPh sb="2" eb="4">
      <t>タンセン</t>
    </rPh>
    <rPh sb="4" eb="6">
      <t>ケッセン</t>
    </rPh>
    <rPh sb="6" eb="7">
      <t>ズ</t>
    </rPh>
    <phoneticPr fontId="18"/>
  </si>
  <si>
    <t>　　　高調波発生機器，受電用変圧器，高調波を低減する機器の設置位置・諸元・</t>
    <rPh sb="3" eb="6">
      <t>コウチョウハ</t>
    </rPh>
    <rPh sb="6" eb="8">
      <t>ハッセイ</t>
    </rPh>
    <rPh sb="8" eb="10">
      <t>キキ</t>
    </rPh>
    <rPh sb="11" eb="13">
      <t>ジュデン</t>
    </rPh>
    <rPh sb="13" eb="14">
      <t>ヨウ</t>
    </rPh>
    <rPh sb="14" eb="17">
      <t>ヘンアツキ</t>
    </rPh>
    <rPh sb="18" eb="21">
      <t>コウチョウハ</t>
    </rPh>
    <rPh sb="22" eb="24">
      <t>テイゲン</t>
    </rPh>
    <phoneticPr fontId="18"/>
  </si>
  <si>
    <t>高調波流出電流の詳細計算
と抑制対策の検討</t>
    <rPh sb="0" eb="3">
      <t>コウチョウハ</t>
    </rPh>
    <rPh sb="3" eb="5">
      <t>リュウシュツ</t>
    </rPh>
    <rPh sb="5" eb="7">
      <t>デンリュウ</t>
    </rPh>
    <rPh sb="8" eb="10">
      <t>ショウサイ</t>
    </rPh>
    <rPh sb="10" eb="11">
      <t>ケイ</t>
    </rPh>
    <rPh sb="11" eb="12">
      <t>サン</t>
    </rPh>
    <rPh sb="14" eb="16">
      <t>ヨクセイ</t>
    </rPh>
    <rPh sb="16" eb="18">
      <t>タイサク</t>
    </rPh>
    <rPh sb="19" eb="21">
      <t>ケントウ</t>
    </rPh>
    <phoneticPr fontId="18"/>
  </si>
  <si>
    <t>　　指針202-1の2.の「(4) 高調波流出電流の詳細計算と抑制対策の検討」の実施結果として，</t>
    <rPh sb="28" eb="30">
      <t>ケイサン</t>
    </rPh>
    <rPh sb="40" eb="42">
      <t>ジッシ</t>
    </rPh>
    <rPh sb="42" eb="44">
      <t>ケッカ</t>
    </rPh>
    <phoneticPr fontId="18"/>
  </si>
  <si>
    <t>　　　電気定数等，計算に必要な情報を必ず記載する。</t>
    <rPh sb="9" eb="11">
      <t>ケイサン</t>
    </rPh>
    <rPh sb="12" eb="14">
      <t>ヒツヨウ</t>
    </rPh>
    <rPh sb="15" eb="17">
      <t>ジョウホウ</t>
    </rPh>
    <rPh sb="18" eb="19">
      <t>カナラ</t>
    </rPh>
    <rPh sb="20" eb="22">
      <t>キサイ</t>
    </rPh>
    <phoneticPr fontId="18"/>
  </si>
  <si>
    <t>　　高調波流出電流の計算過程を具体的に記載する。</t>
    <rPh sb="19" eb="21">
      <t>キサイ</t>
    </rPh>
    <phoneticPr fontId="18"/>
  </si>
  <si>
    <t>　記載情報例</t>
    <rPh sb="1" eb="3">
      <t>キサイ</t>
    </rPh>
    <rPh sb="3" eb="5">
      <t>ジョウホウ</t>
    </rPh>
    <rPh sb="5" eb="6">
      <t>レイ</t>
    </rPh>
    <phoneticPr fontId="18"/>
  </si>
  <si>
    <t>　　受電点短絡容量，電圧，三相・単相別，周波数，変圧器 (容量，台数，1次・2次電圧，%インピーダンス)，</t>
    <rPh sb="2" eb="4">
      <t>ジュデン</t>
    </rPh>
    <rPh sb="4" eb="5">
      <t>テン</t>
    </rPh>
    <rPh sb="5" eb="7">
      <t>タンラク</t>
    </rPh>
    <rPh sb="7" eb="9">
      <t>ヨウリョウ</t>
    </rPh>
    <rPh sb="32" eb="34">
      <t>ダイスウ</t>
    </rPh>
    <phoneticPr fontId="18"/>
  </si>
  <si>
    <t>　　進相コンデンサ(容量，台数，直列リアクトル容量)，自家用発電機 (容量，台数，%インピーダンス)</t>
    <rPh sb="38" eb="39">
      <t>ダイ</t>
    </rPh>
    <rPh sb="39" eb="40">
      <t>スウ</t>
    </rPh>
    <phoneticPr fontId="18"/>
  </si>
  <si>
    <t xml:space="preserve">5次 </t>
  </si>
  <si>
    <t xml:space="preserve">7次 </t>
  </si>
  <si>
    <t>計算書(その1)の高調波流出電流 [mA]</t>
    <rPh sb="0" eb="2">
      <t>ケイサン</t>
    </rPh>
    <rPh sb="2" eb="3">
      <t>ショ</t>
    </rPh>
    <rPh sb="9" eb="12">
      <t>コウチョウハ</t>
    </rPh>
    <rPh sb="12" eb="14">
      <t>リュウシュツ</t>
    </rPh>
    <rPh sb="14" eb="16">
      <t>デンリュウ</t>
    </rPh>
    <phoneticPr fontId="16"/>
  </si>
  <si>
    <t>低減後の高調波流出電流 [mA]</t>
    <rPh sb="0" eb="2">
      <t>テイゲン</t>
    </rPh>
    <rPh sb="2" eb="3">
      <t>ゴ</t>
    </rPh>
    <rPh sb="4" eb="7">
      <t>コウチョウハ</t>
    </rPh>
    <rPh sb="7" eb="9">
      <t>リュウシュツ</t>
    </rPh>
    <rPh sb="9" eb="11">
      <t>デンリュウ</t>
    </rPh>
    <phoneticPr fontId="16"/>
  </si>
  <si>
    <t>高調波流出電流の上限値 [mA]</t>
    <rPh sb="0" eb="3">
      <t>コウチョウハ</t>
    </rPh>
    <rPh sb="3" eb="5">
      <t>リュウシュツ</t>
    </rPh>
    <rPh sb="5" eb="7">
      <t>デンリュウ</t>
    </rPh>
    <rPh sb="8" eb="10">
      <t>ジョウゲン</t>
    </rPh>
    <rPh sb="10" eb="11">
      <t>チ</t>
    </rPh>
    <phoneticPr fontId="16"/>
  </si>
  <si>
    <t>対策要否判定</t>
    <rPh sb="0" eb="2">
      <t>タイサク</t>
    </rPh>
    <rPh sb="2" eb="4">
      <t>ヨウヒ</t>
    </rPh>
    <rPh sb="4" eb="6">
      <t>ハンテイ</t>
    </rPh>
    <phoneticPr fontId="16"/>
  </si>
  <si>
    <t>（注）本様式により難い場合は，別の様式を用いてもよい。</t>
    <rPh sb="1" eb="2">
      <t>チュウ</t>
    </rPh>
    <rPh sb="3" eb="4">
      <t>ホン</t>
    </rPh>
    <rPh sb="4" eb="6">
      <t>ヨウシキ</t>
    </rPh>
    <rPh sb="9" eb="10">
      <t>ガタ</t>
    </rPh>
    <rPh sb="11" eb="13">
      <t>バアイ</t>
    </rPh>
    <rPh sb="15" eb="16">
      <t>ベツ</t>
    </rPh>
    <rPh sb="17" eb="19">
      <t>ヨウシキ</t>
    </rPh>
    <rPh sb="20" eb="21">
      <t>モチ</t>
    </rPh>
    <phoneticPr fontId="18"/>
  </si>
  <si>
    <t>高調波発生機器製造業者申請書</t>
    <rPh sb="7" eb="9">
      <t>セイゾウ</t>
    </rPh>
    <rPh sb="9" eb="11">
      <t>ギョウシャ</t>
    </rPh>
    <rPh sb="11" eb="14">
      <t>シンセイショ</t>
    </rPh>
    <phoneticPr fontId="18"/>
  </si>
  <si>
    <t>&lt;様式-3&gt;</t>
    <rPh sb="1" eb="3">
      <t>ヨウシキ</t>
    </rPh>
    <phoneticPr fontId="18"/>
  </si>
  <si>
    <t>お客さま名</t>
    <rPh sb="1" eb="2">
      <t>キャク</t>
    </rPh>
    <rPh sb="4" eb="5">
      <t>メイ</t>
    </rPh>
    <phoneticPr fontId="18"/>
  </si>
  <si>
    <t>高調波発生機器の名称</t>
    <rPh sb="0" eb="3">
      <t>コウチョウハ</t>
    </rPh>
    <rPh sb="3" eb="5">
      <t>ハッセイ</t>
    </rPh>
    <rPh sb="5" eb="7">
      <t>キキ</t>
    </rPh>
    <rPh sb="8" eb="10">
      <t>メイショウ</t>
    </rPh>
    <phoneticPr fontId="18"/>
  </si>
  <si>
    <t>計算書（その１）の機器No.</t>
    <rPh sb="0" eb="3">
      <t>ケイサンショ</t>
    </rPh>
    <rPh sb="9" eb="11">
      <t>キキ</t>
    </rPh>
    <phoneticPr fontId="18"/>
  </si>
  <si>
    <t>業　　種</t>
    <rPh sb="0" eb="1">
      <t>ギョウ</t>
    </rPh>
    <rPh sb="3" eb="4">
      <t>タネ</t>
    </rPh>
    <phoneticPr fontId="18"/>
  </si>
  <si>
    <t>　　受付年月日</t>
    <phoneticPr fontId="18"/>
  </si>
  <si>
    <t>高調波発生機器諸元</t>
    <rPh sb="0" eb="3">
      <t>コウチョウハ</t>
    </rPh>
    <rPh sb="3" eb="5">
      <t>ハッセイ</t>
    </rPh>
    <rPh sb="5" eb="7">
      <t>キキ</t>
    </rPh>
    <rPh sb="7" eb="9">
      <t>ショゲン</t>
    </rPh>
    <phoneticPr fontId="18"/>
  </si>
  <si>
    <t>基本波入力電流に対する高調波電流発生量 [％]</t>
    <rPh sb="0" eb="2">
      <t>キホン</t>
    </rPh>
    <rPh sb="2" eb="3">
      <t>ハ</t>
    </rPh>
    <rPh sb="3" eb="5">
      <t>ニュウリョク</t>
    </rPh>
    <rPh sb="5" eb="7">
      <t>デンリュウ</t>
    </rPh>
    <rPh sb="8" eb="9">
      <t>タイ</t>
    </rPh>
    <rPh sb="11" eb="14">
      <t>コウチョウハ</t>
    </rPh>
    <rPh sb="14" eb="16">
      <t>デンリュウ</t>
    </rPh>
    <rPh sb="16" eb="18">
      <t>ハッセイ</t>
    </rPh>
    <rPh sb="18" eb="19">
      <t>リョウ</t>
    </rPh>
    <phoneticPr fontId="18"/>
  </si>
  <si>
    <r>
      <t>換算係数K</t>
    </r>
    <r>
      <rPr>
        <vertAlign val="subscript"/>
        <sz val="10"/>
        <rFont val="ＭＳ Ｐ明朝"/>
        <family val="1"/>
        <charset val="128"/>
      </rPr>
      <t>i</t>
    </r>
    <rPh sb="0" eb="2">
      <t>カンザン</t>
    </rPh>
    <rPh sb="2" eb="4">
      <t>ケイスウ</t>
    </rPh>
    <phoneticPr fontId="18"/>
  </si>
  <si>
    <t>製造業者名</t>
    <rPh sb="0" eb="2">
      <t>セイゾウ</t>
    </rPh>
    <rPh sb="2" eb="4">
      <t>ギョウシャ</t>
    </rPh>
    <rPh sb="4" eb="5">
      <t>メイ</t>
    </rPh>
    <phoneticPr fontId="18"/>
  </si>
  <si>
    <t>型　　式</t>
    <rPh sb="0" eb="1">
      <t>カタ</t>
    </rPh>
    <rPh sb="3" eb="4">
      <t>シキ</t>
    </rPh>
    <phoneticPr fontId="18"/>
  </si>
  <si>
    <t>定格入力容量 [kVA]</t>
    <rPh sb="0" eb="2">
      <t>テイカク</t>
    </rPh>
    <rPh sb="4" eb="6">
      <t>ヨウリョウ</t>
    </rPh>
    <phoneticPr fontId="18"/>
  </si>
  <si>
    <t>回路電圧 [V]</t>
    <rPh sb="0" eb="2">
      <t>カイロ</t>
    </rPh>
    <rPh sb="2" eb="4">
      <t>デンアツ</t>
    </rPh>
    <phoneticPr fontId="18"/>
  </si>
  <si>
    <t>次数(n)</t>
    <rPh sb="0" eb="2">
      <t>ジスウ</t>
    </rPh>
    <phoneticPr fontId="18"/>
  </si>
  <si>
    <r>
      <t>高調波電流発生量(%I</t>
    </r>
    <r>
      <rPr>
        <vertAlign val="subscript"/>
        <sz val="9"/>
        <rFont val="ＭＳ Ｐ明朝"/>
        <family val="1"/>
        <charset val="128"/>
      </rPr>
      <t>n</t>
    </r>
    <r>
      <rPr>
        <sz val="9"/>
        <rFont val="ＭＳ Ｐ明朝"/>
        <family val="1"/>
        <charset val="128"/>
      </rPr>
      <t>)</t>
    </r>
    <rPh sb="0" eb="3">
      <t>コウチョウハ</t>
    </rPh>
    <rPh sb="3" eb="5">
      <t>デンリュウ</t>
    </rPh>
    <rPh sb="5" eb="7">
      <t>ハッセイ</t>
    </rPh>
    <rPh sb="7" eb="8">
      <t>リョウ</t>
    </rPh>
    <phoneticPr fontId="18"/>
  </si>
  <si>
    <t>機器の基本回路図</t>
    <rPh sb="0" eb="2">
      <t>キキ</t>
    </rPh>
    <rPh sb="3" eb="5">
      <t>キホン</t>
    </rPh>
    <rPh sb="5" eb="7">
      <t>カイロ</t>
    </rPh>
    <rPh sb="7" eb="8">
      <t>ズ</t>
    </rPh>
    <phoneticPr fontId="18"/>
  </si>
  <si>
    <t>　</t>
    <phoneticPr fontId="18"/>
  </si>
  <si>
    <t>（高調波発生回路を中心に記載する）</t>
    <rPh sb="1" eb="4">
      <t>コウチョウハ</t>
    </rPh>
    <rPh sb="4" eb="6">
      <t>ハッセイ</t>
    </rPh>
    <rPh sb="6" eb="8">
      <t>カイロ</t>
    </rPh>
    <rPh sb="9" eb="11">
      <t>チュウシン</t>
    </rPh>
    <rPh sb="12" eb="14">
      <t>キサイ</t>
    </rPh>
    <phoneticPr fontId="18"/>
  </si>
  <si>
    <r>
      <t>換算係数K</t>
    </r>
    <r>
      <rPr>
        <vertAlign val="subscript"/>
        <sz val="9"/>
        <rFont val="ＭＳ Ｐ明朝"/>
        <family val="1"/>
        <charset val="128"/>
      </rPr>
      <t>i</t>
    </r>
    <r>
      <rPr>
        <sz val="9"/>
        <rFont val="ＭＳ Ｐ明朝"/>
        <family val="1"/>
        <charset val="128"/>
      </rPr>
      <t>は，次式により求める。</t>
    </r>
    <rPh sb="0" eb="2">
      <t>カンザン</t>
    </rPh>
    <rPh sb="2" eb="4">
      <t>ケイスウ</t>
    </rPh>
    <rPh sb="8" eb="10">
      <t>ジシキ</t>
    </rPh>
    <rPh sb="13" eb="14">
      <t>モト</t>
    </rPh>
    <phoneticPr fontId="18"/>
  </si>
  <si>
    <t>高調波成分の発生量を表したスペクトラム図</t>
    <rPh sb="0" eb="3">
      <t>コウチョウハ</t>
    </rPh>
    <rPh sb="3" eb="5">
      <t>セイブン</t>
    </rPh>
    <rPh sb="6" eb="8">
      <t>ハッセイ</t>
    </rPh>
    <rPh sb="8" eb="9">
      <t>リョウ</t>
    </rPh>
    <rPh sb="10" eb="11">
      <t>アラワ</t>
    </rPh>
    <rPh sb="19" eb="20">
      <t>ズ</t>
    </rPh>
    <phoneticPr fontId="18"/>
  </si>
  <si>
    <t>必須：◎，必要に応じて：〇</t>
    <rPh sb="0" eb="2">
      <t>ヒッス</t>
    </rPh>
    <rPh sb="5" eb="7">
      <t>ヒツヨウ</t>
    </rPh>
    <rPh sb="8" eb="9">
      <t>オウ</t>
    </rPh>
    <phoneticPr fontId="1"/>
  </si>
  <si>
    <t>***　黄色の箇所を入力してください　***</t>
    <rPh sb="4" eb="6">
      <t>キイロ</t>
    </rPh>
    <rPh sb="7" eb="9">
      <t>カショ</t>
    </rPh>
    <rPh sb="10" eb="12">
      <t>ニュウリョク</t>
    </rPh>
    <phoneticPr fontId="23"/>
  </si>
  <si>
    <t>主任技術者</t>
    <rPh sb="0" eb="2">
      <t>シュニン</t>
    </rPh>
    <rPh sb="2" eb="5">
      <t>ギジュツシャ</t>
    </rPh>
    <phoneticPr fontId="23"/>
  </si>
  <si>
    <t>【年負荷】</t>
    <rPh sb="1" eb="2">
      <t>ネン</t>
    </rPh>
    <rPh sb="2" eb="4">
      <t>フカ</t>
    </rPh>
    <phoneticPr fontId="23"/>
  </si>
  <si>
    <t>（単位 ； ｋＷ，ｋＷｈ）</t>
    <rPh sb="1" eb="3">
      <t>タンイ</t>
    </rPh>
    <phoneticPr fontId="23"/>
  </si>
  <si>
    <t>最大需要電力</t>
  </si>
  <si>
    <t>使用電力量</t>
    <rPh sb="0" eb="2">
      <t>シヨウ</t>
    </rPh>
    <rPh sb="2" eb="4">
      <t>デンリョク</t>
    </rPh>
    <rPh sb="4" eb="5">
      <t>リョウ</t>
    </rPh>
    <phoneticPr fontId="23"/>
  </si>
  <si>
    <t>最大需要電力が，最大年月の日負荷(kW)を入力してください。</t>
    <rPh sb="0" eb="2">
      <t>サイダイ</t>
    </rPh>
    <rPh sb="2" eb="4">
      <t>ジュヨウ</t>
    </rPh>
    <rPh sb="4" eb="6">
      <t>デンリョク</t>
    </rPh>
    <rPh sb="8" eb="10">
      <t>サイダイ</t>
    </rPh>
    <rPh sb="10" eb="11">
      <t>ネン</t>
    </rPh>
    <rPh sb="11" eb="12">
      <t>ツキ</t>
    </rPh>
    <rPh sb="13" eb="14">
      <t>ヒ</t>
    </rPh>
    <rPh sb="14" eb="16">
      <t>フカ</t>
    </rPh>
    <rPh sb="21" eb="23">
      <t>ニュウリョク</t>
    </rPh>
    <phoneticPr fontId="23"/>
  </si>
  <si>
    <t>【日負荷】</t>
    <rPh sb="1" eb="2">
      <t>ニチ</t>
    </rPh>
    <rPh sb="2" eb="4">
      <t>フカ</t>
    </rPh>
    <phoneticPr fontId="23"/>
  </si>
  <si>
    <t>（単位 ； ｋＷ）</t>
    <rPh sb="1" eb="3">
      <t>タンイ</t>
    </rPh>
    <phoneticPr fontId="23"/>
  </si>
  <si>
    <t>時</t>
    <rPh sb="0" eb="1">
      <t>トキ</t>
    </rPh>
    <phoneticPr fontId="23"/>
  </si>
  <si>
    <t>1時</t>
    <rPh sb="1" eb="2">
      <t>トキ</t>
    </rPh>
    <phoneticPr fontId="23"/>
  </si>
  <si>
    <t>2時</t>
    <rPh sb="1" eb="2">
      <t>トキ</t>
    </rPh>
    <phoneticPr fontId="23"/>
  </si>
  <si>
    <t>3時</t>
    <rPh sb="1" eb="2">
      <t>トキ</t>
    </rPh>
    <phoneticPr fontId="23"/>
  </si>
  <si>
    <t>4時</t>
    <rPh sb="1" eb="2">
      <t>トキ</t>
    </rPh>
    <phoneticPr fontId="23"/>
  </si>
  <si>
    <t>5時</t>
    <rPh sb="1" eb="2">
      <t>トキ</t>
    </rPh>
    <phoneticPr fontId="23"/>
  </si>
  <si>
    <t>6時</t>
    <rPh sb="1" eb="2">
      <t>トキ</t>
    </rPh>
    <phoneticPr fontId="23"/>
  </si>
  <si>
    <t>7時</t>
    <rPh sb="1" eb="2">
      <t>トキ</t>
    </rPh>
    <phoneticPr fontId="23"/>
  </si>
  <si>
    <t>8時</t>
    <rPh sb="1" eb="2">
      <t>トキ</t>
    </rPh>
    <phoneticPr fontId="23"/>
  </si>
  <si>
    <t>9時</t>
    <rPh sb="1" eb="2">
      <t>トキ</t>
    </rPh>
    <phoneticPr fontId="23"/>
  </si>
  <si>
    <t>10時</t>
    <rPh sb="2" eb="3">
      <t>トキ</t>
    </rPh>
    <phoneticPr fontId="23"/>
  </si>
  <si>
    <t>11時</t>
    <rPh sb="2" eb="3">
      <t>トキ</t>
    </rPh>
    <phoneticPr fontId="23"/>
  </si>
  <si>
    <t>12時</t>
    <rPh sb="2" eb="3">
      <t>トキ</t>
    </rPh>
    <phoneticPr fontId="23"/>
  </si>
  <si>
    <t>13時</t>
    <rPh sb="2" eb="3">
      <t>トキ</t>
    </rPh>
    <phoneticPr fontId="23"/>
  </si>
  <si>
    <t>14時</t>
    <rPh sb="2" eb="3">
      <t>トキ</t>
    </rPh>
    <phoneticPr fontId="23"/>
  </si>
  <si>
    <t>15時</t>
    <rPh sb="2" eb="3">
      <t>トキ</t>
    </rPh>
    <phoneticPr fontId="23"/>
  </si>
  <si>
    <t>16時</t>
    <rPh sb="2" eb="3">
      <t>トキ</t>
    </rPh>
    <phoneticPr fontId="23"/>
  </si>
  <si>
    <t>17時</t>
    <rPh sb="2" eb="3">
      <t>トキ</t>
    </rPh>
    <phoneticPr fontId="23"/>
  </si>
  <si>
    <t>18時</t>
    <rPh sb="2" eb="3">
      <t>トキ</t>
    </rPh>
    <phoneticPr fontId="23"/>
  </si>
  <si>
    <t>19時</t>
    <rPh sb="2" eb="3">
      <t>トキ</t>
    </rPh>
    <phoneticPr fontId="23"/>
  </si>
  <si>
    <t>20時</t>
    <rPh sb="2" eb="3">
      <t>トキ</t>
    </rPh>
    <phoneticPr fontId="23"/>
  </si>
  <si>
    <t>21時</t>
    <rPh sb="2" eb="3">
      <t>トキ</t>
    </rPh>
    <phoneticPr fontId="23"/>
  </si>
  <si>
    <t>22時</t>
    <rPh sb="2" eb="3">
      <t>トキ</t>
    </rPh>
    <phoneticPr fontId="23"/>
  </si>
  <si>
    <t>23時</t>
    <rPh sb="2" eb="3">
      <t>トキ</t>
    </rPh>
    <phoneticPr fontId="23"/>
  </si>
  <si>
    <t>24時</t>
    <rPh sb="2" eb="3">
      <t>トキ</t>
    </rPh>
    <phoneticPr fontId="23"/>
  </si>
  <si>
    <t>電力申込書添付書（３）</t>
  </si>
  <si>
    <t xml:space="preserve"> </t>
  </si>
  <si>
    <t>　</t>
  </si>
  <si>
    <t>〇受電開始後１年間の予想最大需要電力，使用電力量，負荷率</t>
  </si>
  <si>
    <t>年 　月</t>
  </si>
  <si>
    <t>暦日数</t>
    <rPh sb="0" eb="1">
      <t>レキ</t>
    </rPh>
    <rPh sb="1" eb="3">
      <t>ニッスウ</t>
    </rPh>
    <phoneticPr fontId="23"/>
  </si>
  <si>
    <t>使用電力量</t>
  </si>
  <si>
    <t>負 荷 率</t>
  </si>
  <si>
    <t>電力申込書添付書（４）</t>
  </si>
  <si>
    <t>電力申込書添付書（５）</t>
  </si>
  <si>
    <t>暦日</t>
    <rPh sb="0" eb="1">
      <t>レキ</t>
    </rPh>
    <rPh sb="1" eb="2">
      <t>ジツ</t>
    </rPh>
    <phoneticPr fontId="23"/>
  </si>
  <si>
    <t>高圧Bルートサービス接続
（利用/利用廃止）申込書兼
委任状</t>
    <rPh sb="0" eb="2">
      <t>コウアツ</t>
    </rPh>
    <rPh sb="10" eb="12">
      <t>セツゾク</t>
    </rPh>
    <rPh sb="14" eb="16">
      <t>リヨウ</t>
    </rPh>
    <rPh sb="17" eb="19">
      <t>リヨウ</t>
    </rPh>
    <rPh sb="19" eb="21">
      <t>ハイシ</t>
    </rPh>
    <rPh sb="22" eb="25">
      <t>モウシコミショ</t>
    </rPh>
    <rPh sb="25" eb="26">
      <t>ケン</t>
    </rPh>
    <rPh sb="27" eb="30">
      <t>イニンジョウ</t>
    </rPh>
    <phoneticPr fontId="1"/>
  </si>
  <si>
    <t>協議/実量制変更</t>
    <rPh sb="0" eb="2">
      <t>キョウギ</t>
    </rPh>
    <rPh sb="3" eb="4">
      <t>ジツ</t>
    </rPh>
    <rPh sb="4" eb="5">
      <t>リョウ</t>
    </rPh>
    <rPh sb="5" eb="6">
      <t>セイ</t>
    </rPh>
    <rPh sb="6" eb="8">
      <t>ヘンコウ</t>
    </rPh>
    <phoneticPr fontId="1"/>
  </si>
  <si>
    <t>◎
協議制化</t>
    <rPh sb="2" eb="4">
      <t>キョウギ</t>
    </rPh>
    <rPh sb="4" eb="5">
      <t>セイ</t>
    </rPh>
    <rPh sb="5" eb="6">
      <t>カ</t>
    </rPh>
    <phoneticPr fontId="1"/>
  </si>
  <si>
    <t>◎
実量制化</t>
    <rPh sb="2" eb="3">
      <t>ジツ</t>
    </rPh>
    <rPh sb="3" eb="4">
      <t>リョウ</t>
    </rPh>
    <rPh sb="4" eb="5">
      <t>セイ</t>
    </rPh>
    <rPh sb="5" eb="6">
      <t>カ</t>
    </rPh>
    <phoneticPr fontId="1"/>
  </si>
  <si>
    <t>-</t>
    <phoneticPr fontId="1"/>
  </si>
  <si>
    <t>対象機器なしであれば”対象機器なし”と記入し提出要</t>
    <rPh sb="0" eb="2">
      <t>タイショウ</t>
    </rPh>
    <rPh sb="2" eb="4">
      <t>キキ</t>
    </rPh>
    <rPh sb="11" eb="13">
      <t>タイショウ</t>
    </rPh>
    <rPh sb="13" eb="15">
      <t>キキ</t>
    </rPh>
    <rPh sb="19" eb="21">
      <t>キニュウ</t>
    </rPh>
    <rPh sb="22" eb="24">
      <t>テイシュツ</t>
    </rPh>
    <rPh sb="24" eb="25">
      <t>ヨウ</t>
    </rPh>
    <phoneticPr fontId="1"/>
  </si>
  <si>
    <t>新・旧比較が可能で設備内容が明確に判別できるよう記載</t>
    <rPh sb="0" eb="1">
      <t>シン</t>
    </rPh>
    <rPh sb="2" eb="3">
      <t>キュウ</t>
    </rPh>
    <rPh sb="3" eb="5">
      <t>ヒカク</t>
    </rPh>
    <rPh sb="6" eb="8">
      <t>カノウ</t>
    </rPh>
    <rPh sb="9" eb="11">
      <t>セツビ</t>
    </rPh>
    <rPh sb="11" eb="13">
      <t>ナイヨウ</t>
    </rPh>
    <rPh sb="14" eb="16">
      <t>メイカク</t>
    </rPh>
    <rPh sb="17" eb="19">
      <t>ハンベツ</t>
    </rPh>
    <rPh sb="24" eb="26">
      <t>キサイ</t>
    </rPh>
    <phoneticPr fontId="1"/>
  </si>
  <si>
    <t>最寄りの引込柱番号を記載</t>
    <rPh sb="0" eb="2">
      <t>モヨ</t>
    </rPh>
    <rPh sb="4" eb="6">
      <t>ヒキコミ</t>
    </rPh>
    <rPh sb="6" eb="7">
      <t>チュウ</t>
    </rPh>
    <rPh sb="7" eb="9">
      <t>バンゴウ</t>
    </rPh>
    <rPh sb="10" eb="12">
      <t>キサイ</t>
    </rPh>
    <phoneticPr fontId="1"/>
  </si>
  <si>
    <t>お客さま名</t>
    <rPh sb="1" eb="2">
      <t>キャク</t>
    </rPh>
    <rPh sb="4" eb="5">
      <t>メイ</t>
    </rPh>
    <phoneticPr fontId="23"/>
  </si>
  <si>
    <t>年　月</t>
    <phoneticPr fontId="23"/>
  </si>
  <si>
    <t>※　負荷率（％）の算出方法（月負荷率）</t>
    <phoneticPr fontId="23"/>
  </si>
  <si>
    <t>　負荷率（％）＝（当該月使用電力量(kWh)／最大需要電力(kW)×暦日数(日)×２４Ｈ）×１００</t>
    <rPh sb="34" eb="35">
      <t>コヨミ</t>
    </rPh>
    <phoneticPr fontId="23"/>
  </si>
  <si>
    <t>2007年4月以降は各自でカレンダ－追加してください。</t>
    <rPh sb="4" eb="5">
      <t>ネン</t>
    </rPh>
    <rPh sb="6" eb="7">
      <t>ツキ</t>
    </rPh>
    <rPh sb="7" eb="9">
      <t>イコウ</t>
    </rPh>
    <rPh sb="10" eb="12">
      <t>カクジ</t>
    </rPh>
    <rPh sb="18" eb="20">
      <t>ツイカ</t>
    </rPh>
    <phoneticPr fontId="23"/>
  </si>
  <si>
    <r>
      <t>〇年間最大需要電力月 ＝</t>
    </r>
    <r>
      <rPr>
        <b/>
        <sz val="11"/>
        <rFont val="明朝"/>
        <family val="1"/>
        <charset val="128"/>
      </rPr>
      <t xml:space="preserve"> ○○年○月</t>
    </r>
    <r>
      <rPr>
        <sz val="11"/>
        <rFont val="明朝"/>
        <family val="3"/>
        <charset val="128"/>
      </rPr>
      <t>（契約電力と一致する）</t>
    </r>
    <rPh sb="15" eb="16">
      <t>ネン</t>
    </rPh>
    <phoneticPr fontId="23"/>
  </si>
  <si>
    <t>弊社ホームページのURL
「高圧電力メーター情報発信サービス（高圧）Bルートサービス」による</t>
    <rPh sb="0" eb="2">
      <t>ヘイシャ</t>
    </rPh>
    <rPh sb="14" eb="16">
      <t>コウアツ</t>
    </rPh>
    <rPh sb="16" eb="18">
      <t>デンリョク</t>
    </rPh>
    <rPh sb="22" eb="24">
      <t>ジョウホウ</t>
    </rPh>
    <rPh sb="24" eb="26">
      <t>ハッシン</t>
    </rPh>
    <rPh sb="31" eb="33">
      <t>コウアツ</t>
    </rPh>
    <phoneticPr fontId="1"/>
  </si>
  <si>
    <t>弊社ホームページのURL
「高圧以上の需要に係る申し込み方法」による</t>
    <rPh sb="0" eb="2">
      <t>ヘイシャ</t>
    </rPh>
    <rPh sb="14" eb="16">
      <t>コウアツ</t>
    </rPh>
    <rPh sb="16" eb="18">
      <t>イジョウ</t>
    </rPh>
    <rPh sb="19" eb="21">
      <t>ジュヨウ</t>
    </rPh>
    <rPh sb="22" eb="23">
      <t>カカ</t>
    </rPh>
    <rPh sb="24" eb="25">
      <t>モウ</t>
    </rPh>
    <rPh sb="26" eb="27">
      <t>コ</t>
    </rPh>
    <rPh sb="28" eb="30">
      <t>ホウホウ</t>
    </rPh>
    <phoneticPr fontId="1"/>
  </si>
  <si>
    <t>北陸電力送配電株式会社</t>
    <rPh sb="4" eb="5">
      <t>ソウ</t>
    </rPh>
    <rPh sb="5" eb="7">
      <t>ハイデン</t>
    </rPh>
    <phoneticPr fontId="1"/>
  </si>
  <si>
    <t>http://www.rikuden.co.jp/nw_soden/setsuzokukaisinagare.html</t>
    <phoneticPr fontId="1"/>
  </si>
  <si>
    <t>高圧諸工料申込書</t>
    <rPh sb="0" eb="2">
      <t>コウアツ</t>
    </rPh>
    <rPh sb="2" eb="3">
      <t>ショ</t>
    </rPh>
    <rPh sb="3" eb="4">
      <t>コウ</t>
    </rPh>
    <rPh sb="4" eb="5">
      <t>リョウ</t>
    </rPh>
    <rPh sb="5" eb="8">
      <t>モウシコミショ</t>
    </rPh>
    <phoneticPr fontId="1"/>
  </si>
  <si>
    <t>〇</t>
    <phoneticPr fontId="1"/>
  </si>
  <si>
    <t>〇</t>
    <phoneticPr fontId="1"/>
  </si>
  <si>
    <t>http://www.rikuden.co.jp/nw_denkikojiten/index.html</t>
    <phoneticPr fontId="1"/>
  </si>
  <si>
    <t>http://www.rikuden.co.jp/nw_kojin/b_routeservice.html#high</t>
    <phoneticPr fontId="1"/>
  </si>
  <si>
    <r>
      <rPr>
        <sz val="12"/>
        <color theme="1"/>
        <rFont val="ＭＳ Ｐ明朝"/>
        <family val="1"/>
        <charset val="128"/>
      </rPr>
      <t>（１）</t>
    </r>
    <r>
      <rPr>
        <sz val="7"/>
        <color theme="1"/>
        <rFont val="Times New Roman"/>
        <family val="1"/>
      </rPr>
      <t xml:space="preserve"> </t>
    </r>
    <r>
      <rPr>
        <sz val="12"/>
        <color theme="1"/>
        <rFont val="ＭＳ 明朝"/>
        <family val="1"/>
        <charset val="128"/>
      </rPr>
      <t>パルス検出装置の変更，取り外しを要する場合は貴社に事前に連絡のうえ
　　貴社の指示に従います。</t>
    </r>
    <phoneticPr fontId="1"/>
  </si>
  <si>
    <r>
      <rPr>
        <sz val="12"/>
        <color theme="1"/>
        <rFont val="ＭＳ Ｐ明朝"/>
        <family val="1"/>
        <charset val="128"/>
      </rPr>
      <t>（２）</t>
    </r>
    <r>
      <rPr>
        <sz val="7"/>
        <color theme="1"/>
        <rFont val="Times New Roman"/>
        <family val="1"/>
      </rPr>
      <t xml:space="preserve"> </t>
    </r>
    <r>
      <rPr>
        <sz val="12"/>
        <color theme="1"/>
        <rFont val="ＭＳ 明朝"/>
        <family val="1"/>
        <charset val="128"/>
      </rPr>
      <t>パルス検出装置を取り付けたことにより，貴社の計量装置に損害を与えた
　　場合は弁償その他の責任を負います。</t>
    </r>
    <phoneticPr fontId="1"/>
  </si>
  <si>
    <r>
      <rPr>
        <sz val="12"/>
        <color theme="1"/>
        <rFont val="ＭＳ Ｐ明朝"/>
        <family val="1"/>
        <charset val="128"/>
      </rPr>
      <t>（３）</t>
    </r>
    <r>
      <rPr>
        <sz val="7"/>
        <color theme="1"/>
        <rFont val="Times New Roman"/>
        <family val="1"/>
      </rPr>
      <t xml:space="preserve"> </t>
    </r>
    <r>
      <rPr>
        <sz val="12"/>
        <color theme="1"/>
        <rFont val="ＭＳ 明朝"/>
        <family val="1"/>
        <charset val="128"/>
      </rPr>
      <t>貴社の都合により当方のパルス検出装置の変更，取り外しを要する場合は
　　貴社の指示に従います。</t>
    </r>
    <phoneticPr fontId="1"/>
  </si>
  <si>
    <t>（お客さまPAS）取替，高圧ケーブル取替工事の発生の際提出要</t>
    <rPh sb="9" eb="11">
      <t>トリカエ</t>
    </rPh>
    <rPh sb="12" eb="14">
      <t>コウアツ</t>
    </rPh>
    <rPh sb="18" eb="20">
      <t>トリカエ</t>
    </rPh>
    <rPh sb="20" eb="22">
      <t>コウジ</t>
    </rPh>
    <rPh sb="23" eb="25">
      <t>ハッセイ</t>
    </rPh>
    <rPh sb="26" eb="27">
      <t>サイ</t>
    </rPh>
    <rPh sb="27" eb="29">
      <t>テイシュツ</t>
    </rPh>
    <rPh sb="29" eb="30">
      <t>ヨウ</t>
    </rPh>
    <phoneticPr fontId="1"/>
  </si>
  <si>
    <t>お申込みに必要となる書類のご紹介（高圧以上）</t>
    <rPh sb="1" eb="3">
      <t>モウシコ</t>
    </rPh>
    <rPh sb="5" eb="7">
      <t>ヒツヨウ</t>
    </rPh>
    <rPh sb="10" eb="12">
      <t>ショルイ</t>
    </rPh>
    <rPh sb="14" eb="16">
      <t>ショウカイ</t>
    </rPh>
    <rPh sb="17" eb="19">
      <t>コウアツ</t>
    </rPh>
    <rPh sb="19" eb="21">
      <t>イジョウ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</si>
</sst>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w"/>
    <numFmt numFmtId="177" formatCode="0.00_);[Red]\(0.00\)"/>
    <numFmt numFmtId="178" formatCode="0.0\k\w"/>
    <numFmt numFmtId="179" formatCode="0.000_);[Red]\(0.000\)"/>
    <numFmt numFmtId="180" formatCode="0.000"/>
    <numFmt numFmtId="181" formatCode="0.000_ "/>
    <numFmt numFmtId="182" formatCode="\(General\)"/>
    <numFmt numFmtId="183" formatCode="0.0"/>
    <numFmt numFmtId="184" formatCode="0.00\k\w"/>
    <numFmt numFmtId="185" formatCode="#,##0.0"/>
    <numFmt numFmtId="186" formatCode="[$-411]yyyy&quot;年&quot;m&quot;月&quot;"/>
    <numFmt numFmtId="187" formatCode="m&quot;月&quot;"/>
    <numFmt numFmtId="188" formatCode="dd"/>
    <numFmt numFmtId="189" formatCode="ggge&quot;年&quot;m&quot;月&quot;"/>
    <numFmt numFmtId="190" formatCode="#,##0.00_ ;[Red]\-#,##0.00\ "/>
  </numFmts>
  <fonts count="77">
    <font>
      <sz val="11"/>
      <color theme="1"/>
      <name val="ＭＳ Ｐゴシック"/>
      <family val="2"/>
      <charset val="128"/>
      <scheme val="minor"/>
    </font>
    <font>
      <sz val="6"/>
      <name val="ＭＳ Ｐゴシック"/>
      <family val="2"/>
      <charset val="128"/>
      <scheme val="minor"/>
    </font>
    <font>
      <b/>
      <sz val="24"/>
      <color theme="1"/>
      <name val="ＭＳ Ｐゴシック"/>
      <family val="3"/>
      <charset val="128"/>
      <scheme val="minor"/>
    </font>
    <font>
      <u/>
      <sz val="11"/>
      <color theme="10"/>
      <name val="ＭＳ Ｐゴシック"/>
      <family val="2"/>
      <charset val="128"/>
      <scheme val="minor"/>
    </font>
    <font>
      <sz val="11"/>
      <color theme="1"/>
      <name val="ＭＳ 明朝"/>
      <family val="1"/>
      <charset val="128"/>
    </font>
    <font>
      <sz val="12"/>
      <color theme="1"/>
      <name val="Century"/>
      <family val="1"/>
    </font>
    <font>
      <sz val="14"/>
      <color theme="1"/>
      <name val="ＭＳ 明朝"/>
      <family val="1"/>
      <charset val="128"/>
    </font>
    <font>
      <sz val="12"/>
      <color theme="1"/>
      <name val="ＭＳ 明朝"/>
      <family val="1"/>
      <charset val="128"/>
    </font>
    <font>
      <sz val="8"/>
      <color theme="1"/>
      <name val="ＭＳ 明朝"/>
      <family val="1"/>
      <charset val="128"/>
    </font>
    <font>
      <sz val="9"/>
      <color theme="1"/>
      <name val="ＭＳ 明朝"/>
      <family val="1"/>
      <charset val="128"/>
    </font>
    <font>
      <sz val="9"/>
      <color theme="1"/>
      <name val="Century"/>
      <family val="1"/>
    </font>
    <font>
      <sz val="7"/>
      <color theme="1"/>
      <name val="Times New Roman"/>
      <family val="1"/>
    </font>
    <font>
      <sz val="10.5"/>
      <color theme="1"/>
      <name val="Century"/>
      <family val="1"/>
    </font>
    <font>
      <sz val="9"/>
      <color theme="1"/>
      <name val="ＭＳ Ｐゴシック"/>
      <family val="3"/>
      <charset val="128"/>
      <scheme val="minor"/>
    </font>
    <font>
      <sz val="10"/>
      <color theme="1"/>
      <name val="ＭＳ Ｐゴシック"/>
      <family val="2"/>
      <charset val="128"/>
      <scheme val="minor"/>
    </font>
    <font>
      <sz val="14"/>
      <color rgb="FFFF0000"/>
      <name val="ＭＳ 明朝"/>
      <family val="1"/>
      <charset val="128"/>
    </font>
    <font>
      <sz val="11"/>
      <name val="ＭＳ Ｐゴシック"/>
      <family val="3"/>
      <charset val="128"/>
    </font>
    <font>
      <sz val="10"/>
      <name val="ＭＳ 明朝"/>
      <family val="1"/>
      <charset val="128"/>
    </font>
    <font>
      <sz val="6"/>
      <name val="ＭＳ Ｐゴシック"/>
      <family val="3"/>
      <charset val="128"/>
    </font>
    <font>
      <sz val="14"/>
      <name val="ＭＳ 明朝"/>
      <family val="1"/>
      <charset val="128"/>
    </font>
    <font>
      <sz val="11"/>
      <name val="ＭＳ 明朝"/>
      <family val="1"/>
      <charset val="128"/>
    </font>
    <font>
      <sz val="8"/>
      <name val="ＭＳ 明朝"/>
      <family val="1"/>
      <charset val="128"/>
    </font>
    <font>
      <sz val="9"/>
      <name val="ＭＳ 明朝"/>
      <family val="1"/>
      <charset val="128"/>
    </font>
    <font>
      <sz val="6"/>
      <name val="ＭＳ 明朝"/>
      <family val="1"/>
      <charset val="128"/>
    </font>
    <font>
      <sz val="10"/>
      <color indexed="10"/>
      <name val="ＭＳ 明朝"/>
      <family val="1"/>
      <charset val="128"/>
    </font>
    <font>
      <sz val="11"/>
      <color indexed="10"/>
      <name val="ＭＳ 明朝"/>
      <family val="1"/>
      <charset val="128"/>
    </font>
    <font>
      <b/>
      <sz val="10"/>
      <name val="ＭＳ ゴシック"/>
      <family val="3"/>
      <charset val="128"/>
    </font>
    <font>
      <sz val="9"/>
      <name val="ＭＳ Ｐ明朝"/>
      <family val="1"/>
      <charset val="128"/>
    </font>
    <font>
      <sz val="12"/>
      <name val="ＭＳ Ｐゴシック"/>
      <family val="3"/>
      <charset val="128"/>
    </font>
    <font>
      <u/>
      <sz val="9"/>
      <name val="ＭＳ Ｐ明朝"/>
      <family val="1"/>
      <charset val="128"/>
    </font>
    <font>
      <sz val="11"/>
      <name val="ＭＳ Ｐ明朝"/>
      <family val="1"/>
      <charset val="128"/>
    </font>
    <font>
      <sz val="8"/>
      <name val="ＭＳ Ｐ明朝"/>
      <family val="1"/>
      <charset val="128"/>
    </font>
    <font>
      <sz val="6"/>
      <name val="ＭＳ Ｐ明朝"/>
      <family val="1"/>
      <charset val="128"/>
    </font>
    <font>
      <i/>
      <sz val="9"/>
      <name val="ＭＳ Ｐ明朝"/>
      <family val="1"/>
      <charset val="128"/>
    </font>
    <font>
      <vertAlign val="subscript"/>
      <sz val="9"/>
      <name val="ＭＳ Ｐ明朝"/>
      <family val="1"/>
      <charset val="128"/>
    </font>
    <font>
      <sz val="4"/>
      <name val="ＭＳ Ｐ明朝"/>
      <family val="1"/>
      <charset val="128"/>
    </font>
    <font>
      <vertAlign val="subscript"/>
      <sz val="8"/>
      <name val="ＭＳ Ｐ明朝"/>
      <family val="1"/>
      <charset val="128"/>
    </font>
    <font>
      <strike/>
      <sz val="8"/>
      <name val="ＭＳ Ｐ明朝"/>
      <family val="1"/>
      <charset val="128"/>
    </font>
    <font>
      <strike/>
      <sz val="9"/>
      <name val="ＭＳ Ｐ明朝"/>
      <family val="1"/>
      <charset val="128"/>
    </font>
    <font>
      <sz val="10.5"/>
      <name val="ＭＳ 明朝"/>
      <family val="1"/>
      <charset val="128"/>
    </font>
    <font>
      <sz val="10"/>
      <name val="ＭＳ Ｐ明朝"/>
      <family val="1"/>
      <charset val="128"/>
    </font>
    <font>
      <sz val="7.5"/>
      <name val="ＭＳ Ｐ明朝"/>
      <family val="1"/>
      <charset val="128"/>
    </font>
    <font>
      <sz val="7"/>
      <name val="ＭＳ Ｐ明朝"/>
      <family val="1"/>
      <charset val="128"/>
    </font>
    <font>
      <vertAlign val="subscript"/>
      <sz val="10"/>
      <name val="ＭＳ Ｐ明朝"/>
      <family val="1"/>
      <charset val="128"/>
    </font>
    <font>
      <b/>
      <u/>
      <sz val="11"/>
      <color theme="10"/>
      <name val="ＭＳ Ｐゴシック"/>
      <family val="3"/>
      <charset val="128"/>
      <scheme val="minor"/>
    </font>
    <font>
      <b/>
      <u/>
      <sz val="12"/>
      <color theme="10"/>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b/>
      <sz val="12"/>
      <color indexed="10"/>
      <name val="ＭＳ Ｐゴシック"/>
      <family val="3"/>
      <charset val="128"/>
    </font>
    <font>
      <b/>
      <sz val="11"/>
      <name val="ＭＳ 明朝"/>
      <family val="1"/>
      <charset val="128"/>
    </font>
    <font>
      <b/>
      <sz val="12"/>
      <color indexed="12"/>
      <name val="ＭＳ ゴシック"/>
      <family val="3"/>
      <charset val="128"/>
    </font>
    <font>
      <b/>
      <sz val="12"/>
      <color indexed="12"/>
      <name val="ＭＳ Ｐゴシック"/>
      <family val="3"/>
      <charset val="128"/>
    </font>
    <font>
      <b/>
      <sz val="10"/>
      <color indexed="12"/>
      <name val="ＭＳ Ｐゴシック"/>
      <family val="3"/>
      <charset val="128"/>
    </font>
    <font>
      <b/>
      <sz val="11"/>
      <color indexed="12"/>
      <name val="ＭＳ Ｐゴシック"/>
      <family val="3"/>
      <charset val="128"/>
    </font>
    <font>
      <b/>
      <sz val="14"/>
      <color indexed="8"/>
      <name val="ＭＳ Ｐゴシック"/>
      <family val="3"/>
      <charset val="128"/>
    </font>
    <font>
      <b/>
      <sz val="11"/>
      <name val="ＭＳ Ｐゴシック"/>
      <family val="3"/>
      <charset val="128"/>
    </font>
    <font>
      <b/>
      <sz val="11"/>
      <color indexed="8"/>
      <name val="ＭＳ 明朝"/>
      <family val="1"/>
      <charset val="128"/>
    </font>
    <font>
      <b/>
      <sz val="8"/>
      <color indexed="12"/>
      <name val="ＭＳ Ｐゴシック"/>
      <family val="3"/>
      <charset val="128"/>
    </font>
    <font>
      <sz val="11"/>
      <color indexed="12"/>
      <name val="ＭＳ Ｐゴシック"/>
      <family val="3"/>
      <charset val="128"/>
    </font>
    <font>
      <b/>
      <sz val="16"/>
      <color indexed="10"/>
      <name val="HG丸ｺﾞｼｯｸM-PRO"/>
      <family val="3"/>
      <charset val="128"/>
    </font>
    <font>
      <sz val="11"/>
      <color indexed="8"/>
      <name val="ＭＳ Ｐゴシック"/>
      <family val="3"/>
      <charset val="128"/>
    </font>
    <font>
      <b/>
      <sz val="11"/>
      <color indexed="8"/>
      <name val="ＭＳ Ｐゴシック"/>
      <family val="3"/>
      <charset val="128"/>
    </font>
    <font>
      <u/>
      <sz val="18"/>
      <name val="明朝"/>
      <family val="3"/>
      <charset val="128"/>
    </font>
    <font>
      <b/>
      <sz val="11"/>
      <color indexed="10"/>
      <name val="ＭＳ ゴシック"/>
      <family val="3"/>
      <charset val="128"/>
    </font>
    <font>
      <b/>
      <sz val="20"/>
      <color indexed="10"/>
      <name val="HG創英角ｺﾞｼｯｸUB"/>
      <family val="3"/>
      <charset val="128"/>
    </font>
    <font>
      <sz val="9"/>
      <name val="ＭＳ Ｐゴシック"/>
      <family val="3"/>
      <charset val="128"/>
    </font>
    <font>
      <sz val="11"/>
      <name val="明朝"/>
      <family val="3"/>
      <charset val="128"/>
    </font>
    <font>
      <b/>
      <sz val="9"/>
      <color indexed="12"/>
      <name val="ＭＳ Ｐゴシック"/>
      <family val="3"/>
      <charset val="128"/>
    </font>
    <font>
      <b/>
      <sz val="12"/>
      <name val="ＭＳ 明朝"/>
      <family val="1"/>
      <charset val="128"/>
    </font>
    <font>
      <b/>
      <sz val="11"/>
      <name val="明朝"/>
      <family val="3"/>
      <charset val="128"/>
    </font>
    <font>
      <b/>
      <sz val="16"/>
      <color indexed="10"/>
      <name val="ＭＳ ゴシック"/>
      <family val="3"/>
      <charset val="128"/>
    </font>
    <font>
      <b/>
      <sz val="11"/>
      <color indexed="8"/>
      <name val="明朝"/>
      <family val="1"/>
      <charset val="128"/>
    </font>
    <font>
      <sz val="10"/>
      <name val="明朝"/>
      <family val="3"/>
      <charset val="128"/>
    </font>
    <font>
      <b/>
      <sz val="14"/>
      <color indexed="8"/>
      <name val="ＭＳ ゴシック"/>
      <family val="3"/>
      <charset val="128"/>
    </font>
    <font>
      <b/>
      <sz val="11"/>
      <name val="明朝"/>
      <family val="1"/>
      <charset val="128"/>
    </font>
    <font>
      <b/>
      <sz val="10"/>
      <name val="明朝"/>
      <family val="3"/>
      <charset val="128"/>
    </font>
    <font>
      <sz val="12"/>
      <color theme="1"/>
      <name val="ＭＳ Ｐ明朝"/>
      <family val="1"/>
      <charset val="128"/>
    </font>
  </fonts>
  <fills count="10">
    <fill>
      <patternFill patternType="none"/>
    </fill>
    <fill>
      <patternFill patternType="gray125"/>
    </fill>
    <fill>
      <patternFill patternType="solid">
        <fgColor rgb="FFFFC000"/>
        <bgColor indexed="64"/>
      </patternFill>
    </fill>
    <fill>
      <patternFill patternType="solid">
        <fgColor indexed="43"/>
        <bgColor indexed="64"/>
      </patternFill>
    </fill>
    <fill>
      <patternFill patternType="solid">
        <fgColor indexed="9"/>
        <bgColor indexed="64"/>
      </patternFill>
    </fill>
    <fill>
      <patternFill patternType="solid">
        <fgColor rgb="FF92D050"/>
        <bgColor indexed="64"/>
      </patternFill>
    </fill>
    <fill>
      <patternFill patternType="solid">
        <fgColor rgb="FF47CFFF"/>
        <bgColor indexed="64"/>
      </patternFill>
    </fill>
    <fill>
      <patternFill patternType="solid">
        <fgColor indexed="22"/>
        <bgColor indexed="64"/>
      </patternFill>
    </fill>
    <fill>
      <patternFill patternType="solid">
        <fgColor rgb="FF9999FF"/>
        <bgColor indexed="64"/>
      </patternFill>
    </fill>
    <fill>
      <patternFill patternType="solid">
        <fgColor theme="0"/>
        <bgColor indexed="64"/>
      </patternFill>
    </fill>
  </fills>
  <borders count="16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ck">
        <color indexed="64"/>
      </left>
      <right style="medium">
        <color indexed="64"/>
      </right>
      <top style="thick">
        <color indexed="64"/>
      </top>
      <bottom/>
      <diagonal/>
    </border>
    <border>
      <left/>
      <right style="thick">
        <color indexed="64"/>
      </right>
      <top style="thick">
        <color indexed="64"/>
      </top>
      <bottom/>
      <diagonal/>
    </border>
    <border>
      <left style="thick">
        <color indexed="64"/>
      </left>
      <right style="medium">
        <color indexed="64"/>
      </right>
      <top/>
      <bottom/>
      <diagonal/>
    </border>
    <border>
      <left/>
      <right style="thick">
        <color indexed="64"/>
      </right>
      <top/>
      <bottom/>
      <diagonal/>
    </border>
    <border>
      <left style="thick">
        <color indexed="64"/>
      </left>
      <right style="medium">
        <color indexed="64"/>
      </right>
      <top/>
      <bottom style="medium">
        <color indexed="64"/>
      </bottom>
      <diagonal/>
    </border>
    <border>
      <left/>
      <right style="thick">
        <color indexed="64"/>
      </right>
      <top/>
      <bottom style="medium">
        <color indexed="64"/>
      </bottom>
      <diagonal/>
    </border>
    <border>
      <left style="thick">
        <color indexed="64"/>
      </left>
      <right style="medium">
        <color indexed="64"/>
      </right>
      <top style="medium">
        <color indexed="64"/>
      </top>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bottom/>
      <diagonal/>
    </border>
    <border>
      <left style="thick">
        <color indexed="64"/>
      </left>
      <right/>
      <top/>
      <bottom style="thick">
        <color indexed="64"/>
      </bottom>
      <diagonal/>
    </border>
    <border>
      <left/>
      <right style="thick">
        <color indexed="64"/>
      </right>
      <top/>
      <bottom style="thick">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hair">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top style="thin">
        <color indexed="64"/>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hair">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top style="medium">
        <color indexed="8"/>
      </top>
      <bottom/>
      <diagonal/>
    </border>
    <border>
      <left style="thin">
        <color indexed="8"/>
      </left>
      <right style="thin">
        <color indexed="8"/>
      </right>
      <top style="medium">
        <color indexed="8"/>
      </top>
      <bottom/>
      <diagonal/>
    </border>
    <border>
      <left style="medium">
        <color indexed="8"/>
      </left>
      <right/>
      <top/>
      <bottom/>
      <diagonal/>
    </border>
    <border>
      <left style="thin">
        <color indexed="8"/>
      </left>
      <right/>
      <top style="medium">
        <color indexed="8"/>
      </top>
      <bottom/>
      <diagonal/>
    </border>
    <border>
      <left style="medium">
        <color indexed="8"/>
      </left>
      <right/>
      <top style="thin">
        <color indexed="8"/>
      </top>
      <bottom/>
      <diagonal/>
    </border>
    <border>
      <left style="thin">
        <color indexed="8"/>
      </left>
      <right style="thin">
        <color indexed="8"/>
      </right>
      <top style="thin">
        <color indexed="8"/>
      </top>
      <bottom style="medium">
        <color indexed="8"/>
      </bottom>
      <diagonal/>
    </border>
    <border>
      <left/>
      <right/>
      <top style="medium">
        <color indexed="8"/>
      </top>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s>
  <cellStyleXfs count="12">
    <xf numFmtId="0" fontId="0" fillId="0" borderId="0">
      <alignment vertical="center"/>
    </xf>
    <xf numFmtId="0" fontId="3" fillId="0" borderId="0" applyNumberFormat="0" applyFill="0" applyBorder="0" applyAlignment="0" applyProtection="0">
      <alignment vertical="center"/>
    </xf>
    <xf numFmtId="0" fontId="16" fillId="0" borderId="0"/>
    <xf numFmtId="0" fontId="16" fillId="0" borderId="0"/>
    <xf numFmtId="0" fontId="16" fillId="0" borderId="0"/>
    <xf numFmtId="0" fontId="16" fillId="0" borderId="0">
      <alignment vertical="center"/>
    </xf>
    <xf numFmtId="38" fontId="16" fillId="0" borderId="0" applyFont="0" applyFill="0" applyBorder="0" applyAlignment="0" applyProtection="0">
      <alignment vertical="center"/>
    </xf>
    <xf numFmtId="38" fontId="20" fillId="0" borderId="0" applyFont="0" applyFill="0" applyBorder="0" applyAlignment="0" applyProtection="0"/>
    <xf numFmtId="0" fontId="20" fillId="0" borderId="0"/>
    <xf numFmtId="0" fontId="20" fillId="0" borderId="0"/>
    <xf numFmtId="0" fontId="16" fillId="0" borderId="0"/>
    <xf numFmtId="0" fontId="66" fillId="0" borderId="0"/>
  </cellStyleXfs>
  <cellXfs count="1005">
    <xf numFmtId="0" fontId="0" fillId="0" borderId="0" xfId="0">
      <alignment vertical="center"/>
    </xf>
    <xf numFmtId="0" fontId="0" fillId="0" borderId="1" xfId="0" applyBorder="1" applyAlignment="1">
      <alignment horizontal="center" vertical="center"/>
    </xf>
    <xf numFmtId="0" fontId="0" fillId="0" borderId="1" xfId="0" applyBorder="1" applyAlignment="1">
      <alignment horizontal="left" vertical="center"/>
    </xf>
    <xf numFmtId="0" fontId="0" fillId="0" borderId="1" xfId="0" applyBorder="1">
      <alignment vertical="center"/>
    </xf>
    <xf numFmtId="0" fontId="2" fillId="0" borderId="0" xfId="0" applyFont="1">
      <alignment vertical="center"/>
    </xf>
    <xf numFmtId="0" fontId="0" fillId="0" borderId="3" xfId="0"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5" fillId="0" borderId="0" xfId="0" applyFont="1" applyAlignment="1">
      <alignment horizontal="justify" vertical="center"/>
    </xf>
    <xf numFmtId="0" fontId="7" fillId="0" borderId="9" xfId="0" applyFont="1" applyBorder="1" applyAlignment="1">
      <alignment horizontal="justify" vertical="top" wrapText="1"/>
    </xf>
    <xf numFmtId="0" fontId="7" fillId="0" borderId="11" xfId="0" applyFont="1" applyBorder="1" applyAlignment="1">
      <alignment horizontal="justify" vertical="top" wrapText="1"/>
    </xf>
    <xf numFmtId="0" fontId="7" fillId="0" borderId="13" xfId="0" applyFont="1" applyBorder="1" applyAlignment="1">
      <alignment horizontal="justify" vertical="top" wrapText="1"/>
    </xf>
    <xf numFmtId="0" fontId="9" fillId="0" borderId="11" xfId="0" applyFont="1" applyBorder="1" applyAlignment="1">
      <alignment horizontal="justify" vertical="top" wrapText="1"/>
    </xf>
    <xf numFmtId="0" fontId="9" fillId="0" borderId="13" xfId="0" applyFont="1" applyBorder="1" applyAlignment="1">
      <alignment horizontal="justify" vertical="top" wrapText="1"/>
    </xf>
    <xf numFmtId="0" fontId="8" fillId="0" borderId="0" xfId="0" applyFont="1" applyAlignment="1">
      <alignment horizontal="justify" vertical="center"/>
    </xf>
    <xf numFmtId="0" fontId="0" fillId="0" borderId="0" xfId="0" applyAlignment="1">
      <alignment horizontal="justify" vertical="center"/>
    </xf>
    <xf numFmtId="0" fontId="12" fillId="0" borderId="0" xfId="0" applyFont="1" applyAlignment="1">
      <alignment horizontal="justify" vertical="center"/>
    </xf>
    <xf numFmtId="0" fontId="6" fillId="0" borderId="0" xfId="0" applyFont="1" applyAlignment="1">
      <alignment horizontal="center" vertical="center" wrapText="1"/>
    </xf>
    <xf numFmtId="0" fontId="4" fillId="0" borderId="0" xfId="0" applyFont="1" applyAlignment="1">
      <alignment horizontal="justify" vertical="center" wrapText="1"/>
    </xf>
    <xf numFmtId="0" fontId="4" fillId="0" borderId="0" xfId="0" applyFont="1" applyAlignment="1">
      <alignment horizontal="center" vertical="center" wrapText="1"/>
    </xf>
    <xf numFmtId="0" fontId="0" fillId="0" borderId="0" xfId="0" applyAlignment="1">
      <alignment horizontal="center" vertical="center"/>
    </xf>
    <xf numFmtId="0" fontId="7" fillId="0" borderId="12" xfId="0" applyFont="1" applyBorder="1" applyAlignment="1">
      <alignment horizontal="left" vertical="center" wrapText="1"/>
    </xf>
    <xf numFmtId="0" fontId="7" fillId="0" borderId="13" xfId="0" applyFont="1" applyBorder="1" applyAlignment="1">
      <alignment horizontal="center" vertical="center" wrapText="1"/>
    </xf>
    <xf numFmtId="0" fontId="7" fillId="0" borderId="12" xfId="0" applyFont="1" applyBorder="1" applyAlignment="1">
      <alignment horizontal="justify" vertical="center" wrapText="1"/>
    </xf>
    <xf numFmtId="0" fontId="0" fillId="0" borderId="0" xfId="0" applyAlignment="1">
      <alignment vertical="center"/>
    </xf>
    <xf numFmtId="0" fontId="7" fillId="0" borderId="13" xfId="0" applyFont="1" applyBorder="1" applyAlignment="1">
      <alignment horizontal="justify" vertical="center" wrapText="1"/>
    </xf>
    <xf numFmtId="0" fontId="8" fillId="0" borderId="13" xfId="0" applyFont="1" applyBorder="1" applyAlignment="1">
      <alignment horizontal="justify" vertical="center" wrapText="1"/>
    </xf>
    <xf numFmtId="0" fontId="7" fillId="0" borderId="11" xfId="0" applyFont="1" applyBorder="1" applyAlignment="1">
      <alignment horizontal="justify" vertical="center" wrapText="1"/>
    </xf>
    <xf numFmtId="0" fontId="14" fillId="0" borderId="1" xfId="0" applyFont="1" applyBorder="1" applyAlignment="1">
      <alignment vertical="center" wrapText="1"/>
    </xf>
    <xf numFmtId="0" fontId="20" fillId="0" borderId="0" xfId="2" applyFont="1"/>
    <xf numFmtId="0" fontId="20" fillId="0" borderId="0" xfId="2" applyFont="1" applyAlignment="1">
      <alignment vertical="center"/>
    </xf>
    <xf numFmtId="0" fontId="20" fillId="0" borderId="23" xfId="2" applyFont="1" applyBorder="1" applyAlignment="1">
      <alignment horizontal="center" vertical="center"/>
    </xf>
    <xf numFmtId="0" fontId="20" fillId="0" borderId="24" xfId="2" applyFont="1" applyBorder="1" applyAlignment="1">
      <alignment horizontal="center" vertical="center"/>
    </xf>
    <xf numFmtId="0" fontId="17" fillId="0" borderId="23" xfId="2" applyFont="1" applyBorder="1" applyAlignment="1">
      <alignment horizontal="center" vertical="center"/>
    </xf>
    <xf numFmtId="0" fontId="17" fillId="0" borderId="24" xfId="2" applyFont="1" applyBorder="1" applyAlignment="1">
      <alignment horizontal="center" vertical="center"/>
    </xf>
    <xf numFmtId="0" fontId="17" fillId="0" borderId="0" xfId="2" applyFont="1" applyBorder="1" applyAlignment="1">
      <alignment horizontal="center" vertical="center"/>
    </xf>
    <xf numFmtId="0" fontId="20" fillId="0" borderId="23" xfId="2" applyFont="1" applyBorder="1"/>
    <xf numFmtId="0" fontId="20" fillId="0" borderId="24" xfId="2" applyFont="1" applyBorder="1"/>
    <xf numFmtId="0" fontId="20" fillId="0" borderId="0" xfId="2" applyFont="1" applyBorder="1"/>
    <xf numFmtId="0" fontId="20" fillId="0" borderId="0" xfId="2" applyFont="1" applyBorder="1" applyAlignment="1">
      <alignment vertical="center"/>
    </xf>
    <xf numFmtId="0" fontId="22" fillId="3" borderId="78" xfId="2" applyFont="1" applyFill="1" applyBorder="1" applyAlignment="1">
      <alignment horizontal="center" vertical="center"/>
    </xf>
    <xf numFmtId="0" fontId="22" fillId="3" borderId="79" xfId="2" applyFont="1" applyFill="1" applyBorder="1" applyAlignment="1">
      <alignment horizontal="center" vertical="center"/>
    </xf>
    <xf numFmtId="0" fontId="22" fillId="0" borderId="76" xfId="2" applyFont="1" applyBorder="1" applyAlignment="1">
      <alignment horizontal="right" vertical="center"/>
    </xf>
    <xf numFmtId="0" fontId="22" fillId="0" borderId="39" xfId="2" applyFont="1" applyBorder="1" applyAlignment="1">
      <alignment horizontal="right" vertical="center"/>
    </xf>
    <xf numFmtId="0" fontId="17" fillId="0" borderId="0" xfId="2" applyFont="1" applyBorder="1" applyAlignment="1">
      <alignment vertical="center"/>
    </xf>
    <xf numFmtId="0" fontId="17" fillId="0" borderId="20" xfId="2" applyFont="1" applyBorder="1" applyAlignment="1">
      <alignment horizontal="distributed" vertical="center" justifyLastLine="1"/>
    </xf>
    <xf numFmtId="0" fontId="17" fillId="0" borderId="40" xfId="2" applyFont="1" applyBorder="1" applyAlignment="1">
      <alignment horizontal="distributed" vertical="center" justifyLastLine="1"/>
    </xf>
    <xf numFmtId="0" fontId="17" fillId="0" borderId="0" xfId="2" applyFont="1" applyAlignment="1">
      <alignment vertical="center"/>
    </xf>
    <xf numFmtId="0" fontId="17" fillId="0" borderId="24" xfId="2" applyFont="1" applyBorder="1" applyAlignment="1">
      <alignment vertical="center"/>
    </xf>
    <xf numFmtId="0" fontId="17" fillId="0" borderId="5" xfId="2" applyFont="1" applyBorder="1" applyAlignment="1">
      <alignment horizontal="distributed" vertical="center"/>
    </xf>
    <xf numFmtId="0" fontId="17" fillId="0" borderId="5" xfId="2" applyFont="1" applyBorder="1" applyAlignment="1">
      <alignment horizontal="center" vertical="center"/>
    </xf>
    <xf numFmtId="0" fontId="22" fillId="4" borderId="28" xfId="2" applyFont="1" applyFill="1" applyBorder="1" applyAlignment="1">
      <alignment horizontal="right" vertical="center"/>
    </xf>
    <xf numFmtId="0" fontId="22" fillId="4" borderId="28" xfId="2" applyFont="1" applyFill="1" applyBorder="1" applyAlignment="1">
      <alignment horizontal="center" vertical="center"/>
    </xf>
    <xf numFmtId="0" fontId="17" fillId="4" borderId="28" xfId="2" applyFont="1" applyFill="1" applyBorder="1" applyAlignment="1">
      <alignment horizontal="center" vertical="center"/>
    </xf>
    <xf numFmtId="0" fontId="22" fillId="3" borderId="28" xfId="2" applyFont="1" applyFill="1" applyBorder="1" applyAlignment="1">
      <alignment vertical="center"/>
    </xf>
    <xf numFmtId="0" fontId="22" fillId="3" borderId="48" xfId="2" applyFont="1" applyFill="1" applyBorder="1" applyAlignment="1">
      <alignment vertical="center"/>
    </xf>
    <xf numFmtId="0" fontId="22" fillId="3" borderId="0" xfId="2" applyFont="1" applyFill="1" applyBorder="1" applyAlignment="1">
      <alignment vertical="center"/>
    </xf>
    <xf numFmtId="0" fontId="22" fillId="3" borderId="55" xfId="2" applyFont="1" applyFill="1" applyBorder="1" applyAlignment="1">
      <alignment vertical="center"/>
    </xf>
    <xf numFmtId="0" fontId="22" fillId="3" borderId="54" xfId="2" applyFont="1" applyFill="1" applyBorder="1" applyAlignment="1">
      <alignment vertical="center"/>
    </xf>
    <xf numFmtId="0" fontId="17" fillId="3" borderId="54" xfId="2" applyFont="1" applyFill="1" applyBorder="1" applyAlignment="1">
      <alignment vertical="center"/>
    </xf>
    <xf numFmtId="0" fontId="17" fillId="3" borderId="55" xfId="2" applyFont="1" applyFill="1" applyBorder="1" applyAlignment="1">
      <alignment vertical="center"/>
    </xf>
    <xf numFmtId="0" fontId="17" fillId="3" borderId="78" xfId="2" applyFont="1" applyFill="1" applyBorder="1" applyAlignment="1">
      <alignment vertical="center"/>
    </xf>
    <xf numFmtId="0" fontId="17" fillId="3" borderId="36" xfId="2" applyFont="1" applyFill="1" applyBorder="1" applyAlignment="1">
      <alignment vertical="center"/>
    </xf>
    <xf numFmtId="0" fontId="17" fillId="3" borderId="79" xfId="2" applyFont="1" applyFill="1" applyBorder="1" applyAlignment="1">
      <alignment vertical="center"/>
    </xf>
    <xf numFmtId="0" fontId="20" fillId="0" borderId="40" xfId="2" applyFont="1" applyBorder="1" applyAlignment="1">
      <alignment horizontal="center" vertical="center"/>
    </xf>
    <xf numFmtId="0" fontId="20" fillId="0" borderId="39" xfId="2" applyFont="1" applyBorder="1" applyAlignment="1">
      <alignment horizontal="center" vertical="center"/>
    </xf>
    <xf numFmtId="0" fontId="17" fillId="0" borderId="40" xfId="2" applyFont="1" applyBorder="1" applyAlignment="1">
      <alignment horizontal="center" vertical="center"/>
    </xf>
    <xf numFmtId="0" fontId="17" fillId="0" borderId="39" xfId="2" applyFont="1" applyBorder="1" applyAlignment="1">
      <alignment horizontal="center" vertical="center"/>
    </xf>
    <xf numFmtId="0" fontId="20" fillId="0" borderId="76" xfId="2" applyFont="1" applyBorder="1" applyAlignment="1">
      <alignment vertical="center"/>
    </xf>
    <xf numFmtId="0" fontId="20" fillId="0" borderId="20" xfId="2" applyFont="1" applyBorder="1"/>
    <xf numFmtId="0" fontId="20" fillId="0" borderId="22" xfId="2" applyFont="1" applyBorder="1"/>
    <xf numFmtId="0" fontId="17" fillId="0" borderId="55" xfId="2" applyFont="1" applyBorder="1" applyAlignment="1">
      <alignment horizontal="center" vertical="center"/>
    </xf>
    <xf numFmtId="0" fontId="17" fillId="0" borderId="76" xfId="2" applyFont="1" applyBorder="1" applyAlignment="1">
      <alignment horizontal="center" vertical="center"/>
    </xf>
    <xf numFmtId="0" fontId="17" fillId="0" borderId="0" xfId="2" applyFont="1" applyBorder="1" applyAlignment="1">
      <alignment horizontal="center"/>
    </xf>
    <xf numFmtId="0" fontId="17" fillId="0" borderId="0" xfId="2" applyFont="1" applyBorder="1"/>
    <xf numFmtId="0" fontId="17" fillId="0" borderId="0" xfId="2" applyFont="1"/>
    <xf numFmtId="0" fontId="16" fillId="0" borderId="0" xfId="2"/>
    <xf numFmtId="0" fontId="27" fillId="4" borderId="0" xfId="3" applyNumberFormat="1" applyFont="1" applyFill="1" applyAlignment="1">
      <alignment vertical="center"/>
    </xf>
    <xf numFmtId="0" fontId="27" fillId="4" borderId="0" xfId="4" applyFont="1" applyFill="1" applyAlignment="1">
      <alignment horizontal="right"/>
    </xf>
    <xf numFmtId="0" fontId="28" fillId="4" borderId="0" xfId="3" applyNumberFormat="1" applyFont="1" applyFill="1" applyBorder="1" applyAlignment="1">
      <alignment vertical="center"/>
    </xf>
    <xf numFmtId="0" fontId="27" fillId="4" borderId="0" xfId="3" applyNumberFormat="1" applyFont="1" applyFill="1" applyBorder="1" applyAlignment="1">
      <alignment vertical="center"/>
    </xf>
    <xf numFmtId="0" fontId="29" fillId="4" borderId="0" xfId="3" applyNumberFormat="1" applyFont="1" applyFill="1" applyBorder="1" applyAlignment="1">
      <alignment vertical="center"/>
    </xf>
    <xf numFmtId="0" fontId="27" fillId="4" borderId="120" xfId="3" applyNumberFormat="1" applyFont="1" applyFill="1" applyBorder="1" applyAlignment="1">
      <alignment horizontal="center" vertical="center" shrinkToFit="1"/>
    </xf>
    <xf numFmtId="0" fontId="27" fillId="4" borderId="120" xfId="3" applyNumberFormat="1" applyFont="1" applyFill="1" applyBorder="1" applyAlignment="1">
      <alignment vertical="center" shrinkToFit="1"/>
    </xf>
    <xf numFmtId="0" fontId="27" fillId="4" borderId="119" xfId="3" applyNumberFormat="1" applyFont="1" applyFill="1" applyBorder="1" applyAlignment="1">
      <alignment vertical="center"/>
    </xf>
    <xf numFmtId="0" fontId="27" fillId="4" borderId="118" xfId="3" applyNumberFormat="1" applyFont="1" applyFill="1" applyBorder="1" applyAlignment="1">
      <alignment horizontal="center" vertical="center"/>
    </xf>
    <xf numFmtId="3" fontId="27" fillId="4" borderId="119" xfId="3" applyNumberFormat="1" applyFont="1" applyFill="1" applyBorder="1" applyAlignment="1">
      <alignment vertical="center"/>
    </xf>
    <xf numFmtId="3" fontId="27" fillId="4" borderId="6" xfId="3" applyNumberFormat="1" applyFont="1" applyFill="1" applyBorder="1" applyAlignment="1">
      <alignment horizontal="center" vertical="center"/>
    </xf>
    <xf numFmtId="0" fontId="27" fillId="4" borderId="91" xfId="3" applyNumberFormat="1" applyFont="1" applyFill="1" applyBorder="1" applyAlignment="1">
      <alignment horizontal="center" vertical="center"/>
    </xf>
    <xf numFmtId="0" fontId="27" fillId="4" borderId="51" xfId="3" applyNumberFormat="1" applyFont="1" applyFill="1" applyBorder="1" applyAlignment="1">
      <alignment vertical="center"/>
    </xf>
    <xf numFmtId="0" fontId="27" fillId="4" borderId="61" xfId="3" applyNumberFormat="1" applyFont="1" applyFill="1" applyBorder="1" applyAlignment="1">
      <alignment vertical="center"/>
    </xf>
    <xf numFmtId="0" fontId="27" fillId="4" borderId="116" xfId="3" applyNumberFormat="1" applyFont="1" applyFill="1" applyBorder="1" applyAlignment="1">
      <alignment vertical="center"/>
    </xf>
    <xf numFmtId="0" fontId="27" fillId="4" borderId="59" xfId="3" applyNumberFormat="1" applyFont="1" applyFill="1" applyBorder="1" applyAlignment="1">
      <alignment vertical="center"/>
    </xf>
    <xf numFmtId="0" fontId="27" fillId="4" borderId="124" xfId="3" applyNumberFormat="1" applyFont="1" applyFill="1" applyBorder="1" applyAlignment="1">
      <alignment horizontal="left" vertical="center" shrinkToFit="1"/>
    </xf>
    <xf numFmtId="0" fontId="27" fillId="4" borderId="125" xfId="3" applyNumberFormat="1" applyFont="1" applyFill="1" applyBorder="1" applyAlignment="1">
      <alignment horizontal="left" vertical="center" shrinkToFit="1"/>
    </xf>
    <xf numFmtId="0" fontId="27" fillId="4" borderId="126" xfId="3" applyNumberFormat="1" applyFont="1" applyFill="1" applyBorder="1" applyAlignment="1">
      <alignment horizontal="left" vertical="center" shrinkToFit="1"/>
    </xf>
    <xf numFmtId="0" fontId="27" fillId="4" borderId="127" xfId="3" applyNumberFormat="1" applyFont="1" applyFill="1" applyBorder="1" applyAlignment="1">
      <alignment horizontal="left" vertical="center" shrinkToFit="1"/>
    </xf>
    <xf numFmtId="0" fontId="27" fillId="4" borderId="59" xfId="3" applyNumberFormat="1" applyFont="1" applyFill="1" applyBorder="1" applyAlignment="1">
      <alignment horizontal="left" vertical="center"/>
    </xf>
    <xf numFmtId="0" fontId="27" fillId="4" borderId="84" xfId="3" applyNumberFormat="1" applyFont="1" applyFill="1" applyBorder="1" applyAlignment="1">
      <alignment vertical="center"/>
    </xf>
    <xf numFmtId="0" fontId="27" fillId="4" borderId="23" xfId="3" applyNumberFormat="1" applyFont="1" applyFill="1" applyBorder="1" applyAlignment="1">
      <alignment horizontal="center" vertical="center"/>
    </xf>
    <xf numFmtId="0" fontId="27" fillId="4" borderId="124" xfId="3" applyNumberFormat="1" applyFont="1" applyFill="1" applyBorder="1" applyAlignment="1">
      <alignment horizontal="center" vertical="center"/>
    </xf>
    <xf numFmtId="0" fontId="27" fillId="4" borderId="128" xfId="3" applyNumberFormat="1" applyFont="1" applyFill="1" applyBorder="1" applyAlignment="1">
      <alignment horizontal="center" vertical="center"/>
    </xf>
    <xf numFmtId="0" fontId="27" fillId="4" borderId="129" xfId="3" applyNumberFormat="1" applyFont="1" applyFill="1" applyBorder="1" applyAlignment="1">
      <alignment horizontal="center" vertical="center"/>
    </xf>
    <xf numFmtId="0" fontId="27" fillId="4" borderId="130" xfId="3" applyNumberFormat="1" applyFont="1" applyFill="1" applyBorder="1" applyAlignment="1">
      <alignment horizontal="center" vertical="center"/>
    </xf>
    <xf numFmtId="0" fontId="27" fillId="4" borderId="130" xfId="3" applyNumberFormat="1" applyFont="1" applyFill="1" applyBorder="1" applyAlignment="1">
      <alignment horizontal="center" vertical="center" shrinkToFit="1"/>
    </xf>
    <xf numFmtId="0" fontId="27" fillId="4" borderId="131" xfId="3" applyNumberFormat="1" applyFont="1" applyFill="1" applyBorder="1" applyAlignment="1">
      <alignment horizontal="center" vertical="center" shrinkToFit="1"/>
    </xf>
    <xf numFmtId="0" fontId="27" fillId="4" borderId="132" xfId="3" applyNumberFormat="1" applyFont="1" applyFill="1" applyBorder="1" applyAlignment="1">
      <alignment horizontal="center" vertical="center" shrinkToFit="1"/>
    </xf>
    <xf numFmtId="0" fontId="27" fillId="4" borderId="24" xfId="3" applyNumberFormat="1" applyFont="1" applyFill="1" applyBorder="1" applyAlignment="1">
      <alignment vertical="center"/>
    </xf>
    <xf numFmtId="0" fontId="27" fillId="4" borderId="133" xfId="3" applyNumberFormat="1" applyFont="1" applyFill="1" applyBorder="1" applyAlignment="1">
      <alignment horizontal="left" vertical="center"/>
    </xf>
    <xf numFmtId="0" fontId="27" fillId="4" borderId="0" xfId="3" applyNumberFormat="1" applyFont="1" applyFill="1" applyBorder="1" applyAlignment="1">
      <alignment horizontal="centerContinuous" vertical="center"/>
    </xf>
    <xf numFmtId="0" fontId="27" fillId="4" borderId="24" xfId="3" applyNumberFormat="1" applyFont="1" applyFill="1" applyBorder="1" applyAlignment="1">
      <alignment horizontal="centerContinuous" vertical="center"/>
    </xf>
    <xf numFmtId="0" fontId="27" fillId="4" borderId="129" xfId="3" applyNumberFormat="1" applyFont="1" applyFill="1" applyBorder="1" applyAlignment="1">
      <alignment horizontal="center" vertical="center" shrinkToFit="1"/>
    </xf>
    <xf numFmtId="0" fontId="32" fillId="4" borderId="132" xfId="3" applyNumberFormat="1" applyFont="1" applyFill="1" applyBorder="1" applyAlignment="1">
      <alignment horizontal="left" shrinkToFit="1"/>
    </xf>
    <xf numFmtId="0" fontId="33" fillId="4" borderId="130" xfId="3" applyNumberFormat="1" applyFont="1" applyFill="1" applyBorder="1" applyAlignment="1">
      <alignment horizontal="center" vertical="center" shrinkToFit="1"/>
    </xf>
    <xf numFmtId="0" fontId="27" fillId="4" borderId="133" xfId="3" applyNumberFormat="1" applyFont="1" applyFill="1" applyBorder="1" applyAlignment="1">
      <alignment horizontal="center" vertical="center"/>
    </xf>
    <xf numFmtId="0" fontId="32" fillId="4" borderId="132" xfId="3" applyNumberFormat="1" applyFont="1" applyFill="1" applyBorder="1" applyAlignment="1">
      <alignment horizontal="right" vertical="top" shrinkToFit="1"/>
    </xf>
    <xf numFmtId="0" fontId="27" fillId="4" borderId="40" xfId="3" applyNumberFormat="1" applyFont="1" applyFill="1" applyBorder="1" applyAlignment="1">
      <alignment horizontal="center" vertical="center"/>
    </xf>
    <xf numFmtId="0" fontId="27" fillId="4" borderId="122" xfId="3" applyNumberFormat="1" applyFont="1" applyFill="1" applyBorder="1" applyAlignment="1">
      <alignment horizontal="center" vertical="center"/>
    </xf>
    <xf numFmtId="0" fontId="27" fillId="4" borderId="134" xfId="3" applyNumberFormat="1" applyFont="1" applyFill="1" applyBorder="1" applyAlignment="1">
      <alignment horizontal="center" vertical="center"/>
    </xf>
    <xf numFmtId="0" fontId="27" fillId="4" borderId="135" xfId="3" applyNumberFormat="1" applyFont="1" applyFill="1" applyBorder="1" applyAlignment="1">
      <alignment horizontal="center" vertical="center"/>
    </xf>
    <xf numFmtId="0" fontId="27" fillId="4" borderId="135" xfId="3" applyNumberFormat="1" applyFont="1" applyFill="1" applyBorder="1" applyAlignment="1">
      <alignment horizontal="center" vertical="center" shrinkToFit="1"/>
    </xf>
    <xf numFmtId="0" fontId="27" fillId="4" borderId="103" xfId="3" applyNumberFormat="1" applyFont="1" applyFill="1" applyBorder="1" applyAlignment="1">
      <alignment horizontal="center" vertical="center" shrinkToFit="1"/>
    </xf>
    <xf numFmtId="0" fontId="27" fillId="4" borderId="104" xfId="3" applyNumberFormat="1" applyFont="1" applyFill="1" applyBorder="1" applyAlignment="1">
      <alignment horizontal="center" vertical="center" shrinkToFit="1"/>
    </xf>
    <xf numFmtId="0" fontId="27" fillId="4" borderId="121" xfId="3" applyNumberFormat="1" applyFont="1" applyFill="1" applyBorder="1" applyAlignment="1">
      <alignment horizontal="center" vertical="center"/>
    </xf>
    <xf numFmtId="0" fontId="27" fillId="4" borderId="136" xfId="3" applyNumberFormat="1" applyFont="1" applyFill="1" applyBorder="1" applyAlignment="1">
      <alignment horizontal="center" vertical="center"/>
    </xf>
    <xf numFmtId="0" fontId="27" fillId="4" borderId="137" xfId="3" applyNumberFormat="1" applyFont="1" applyFill="1" applyBorder="1" applyAlignment="1">
      <alignment horizontal="center" vertical="center"/>
    </xf>
    <xf numFmtId="0" fontId="27" fillId="4" borderId="138" xfId="3" applyNumberFormat="1" applyFont="1" applyFill="1" applyBorder="1" applyAlignment="1">
      <alignment vertical="center"/>
    </xf>
    <xf numFmtId="0" fontId="27" fillId="4" borderId="139" xfId="3" applyNumberFormat="1" applyFont="1" applyFill="1" applyBorder="1" applyAlignment="1">
      <alignment horizontal="left" vertical="center" shrinkToFit="1"/>
    </xf>
    <xf numFmtId="0" fontId="27" fillId="4" borderId="139" xfId="3" applyNumberFormat="1" applyFont="1" applyFill="1" applyBorder="1" applyAlignment="1">
      <alignment vertical="center" shrinkToFit="1"/>
    </xf>
    <xf numFmtId="185" fontId="27" fillId="4" borderId="140" xfId="3" applyNumberFormat="1" applyFont="1" applyFill="1" applyBorder="1" applyAlignment="1">
      <alignment vertical="center" shrinkToFit="1"/>
    </xf>
    <xf numFmtId="3" fontId="27" fillId="4" borderId="138" xfId="3" applyNumberFormat="1" applyFont="1" applyFill="1" applyBorder="1" applyAlignment="1">
      <alignment horizontal="right" vertical="center" shrinkToFit="1"/>
    </xf>
    <xf numFmtId="3" fontId="27" fillId="4" borderId="141" xfId="3" applyNumberFormat="1" applyFont="1" applyFill="1" applyBorder="1" applyAlignment="1">
      <alignment horizontal="right" vertical="center" shrinkToFit="1"/>
    </xf>
    <xf numFmtId="3" fontId="27" fillId="4" borderId="139" xfId="3" applyNumberFormat="1" applyFont="1" applyFill="1" applyBorder="1" applyAlignment="1">
      <alignment horizontal="right" vertical="center" shrinkToFit="1"/>
    </xf>
    <xf numFmtId="3" fontId="27" fillId="4" borderId="140" xfId="3" applyNumberFormat="1" applyFont="1" applyFill="1" applyBorder="1" applyAlignment="1">
      <alignment horizontal="right" vertical="center" shrinkToFit="1"/>
    </xf>
    <xf numFmtId="0" fontId="27" fillId="4" borderId="142" xfId="3" applyNumberFormat="1" applyFont="1" applyFill="1" applyBorder="1" applyAlignment="1">
      <alignment vertical="center"/>
    </xf>
    <xf numFmtId="0" fontId="27" fillId="4" borderId="117" xfId="3" applyNumberFormat="1" applyFont="1" applyFill="1" applyBorder="1" applyAlignment="1">
      <alignment horizontal="left" vertical="center" shrinkToFit="1"/>
    </xf>
    <xf numFmtId="0" fontId="27" fillId="4" borderId="143" xfId="3" applyNumberFormat="1" applyFont="1" applyFill="1" applyBorder="1" applyAlignment="1">
      <alignment horizontal="left" vertical="center" shrinkToFit="1"/>
    </xf>
    <xf numFmtId="0" fontId="27" fillId="4" borderId="143" xfId="3" applyNumberFormat="1" applyFont="1" applyFill="1" applyBorder="1" applyAlignment="1">
      <alignment vertical="center" shrinkToFit="1"/>
    </xf>
    <xf numFmtId="3" fontId="27" fillId="4" borderId="142" xfId="3" applyNumberFormat="1" applyFont="1" applyFill="1" applyBorder="1" applyAlignment="1">
      <alignment horizontal="right" vertical="center" shrinkToFit="1"/>
    </xf>
    <xf numFmtId="3" fontId="27" fillId="4" borderId="116" xfId="3" applyNumberFormat="1" applyFont="1" applyFill="1" applyBorder="1" applyAlignment="1">
      <alignment horizontal="right" vertical="center" shrinkToFit="1"/>
    </xf>
    <xf numFmtId="3" fontId="27" fillId="4" borderId="143" xfId="3" applyNumberFormat="1" applyFont="1" applyFill="1" applyBorder="1" applyAlignment="1">
      <alignment horizontal="right" vertical="center" shrinkToFit="1"/>
    </xf>
    <xf numFmtId="3" fontId="27" fillId="4" borderId="144" xfId="3" applyNumberFormat="1" applyFont="1" applyFill="1" applyBorder="1" applyAlignment="1">
      <alignment horizontal="right" vertical="center" shrinkToFit="1"/>
    </xf>
    <xf numFmtId="0" fontId="27" fillId="4" borderId="116" xfId="3" applyNumberFormat="1" applyFont="1" applyFill="1" applyBorder="1" applyAlignment="1">
      <alignment horizontal="left" vertical="center" shrinkToFit="1"/>
    </xf>
    <xf numFmtId="0" fontId="27" fillId="4" borderId="117" xfId="3" applyNumberFormat="1" applyFont="1" applyFill="1" applyBorder="1" applyAlignment="1">
      <alignment vertical="center" shrinkToFit="1"/>
    </xf>
    <xf numFmtId="0" fontId="27" fillId="4" borderId="145" xfId="3" applyNumberFormat="1" applyFont="1" applyFill="1" applyBorder="1" applyAlignment="1">
      <alignment vertical="center"/>
    </xf>
    <xf numFmtId="0" fontId="27" fillId="4" borderId="136" xfId="3" applyNumberFormat="1" applyFont="1" applyFill="1" applyBorder="1" applyAlignment="1">
      <alignment horizontal="left" vertical="center" shrinkToFit="1"/>
    </xf>
    <xf numFmtId="0" fontId="27" fillId="4" borderId="136" xfId="3" applyNumberFormat="1" applyFont="1" applyFill="1" applyBorder="1" applyAlignment="1">
      <alignment vertical="center" shrinkToFit="1"/>
    </xf>
    <xf numFmtId="0" fontId="27" fillId="4" borderId="146" xfId="3" applyNumberFormat="1" applyFont="1" applyFill="1" applyBorder="1" applyAlignment="1">
      <alignment vertical="center" shrinkToFit="1"/>
    </xf>
    <xf numFmtId="185" fontId="27" fillId="4" borderId="137" xfId="3" applyNumberFormat="1" applyFont="1" applyFill="1" applyBorder="1" applyAlignment="1">
      <alignment vertical="center" shrinkToFit="1"/>
    </xf>
    <xf numFmtId="3" fontId="27" fillId="4" borderId="145" xfId="3" applyNumberFormat="1" applyFont="1" applyFill="1" applyBorder="1" applyAlignment="1">
      <alignment horizontal="right" vertical="center" shrinkToFit="1"/>
    </xf>
    <xf numFmtId="3" fontId="27" fillId="4" borderId="121" xfId="3" applyNumberFormat="1" applyFont="1" applyFill="1" applyBorder="1" applyAlignment="1">
      <alignment horizontal="right" vertical="center" shrinkToFit="1"/>
    </xf>
    <xf numFmtId="0" fontId="31" fillId="4" borderId="0" xfId="3" applyNumberFormat="1" applyFont="1" applyFill="1" applyBorder="1" applyAlignment="1">
      <alignment vertical="center"/>
    </xf>
    <xf numFmtId="185" fontId="27" fillId="4" borderId="147" xfId="3" applyNumberFormat="1" applyFont="1" applyFill="1" applyBorder="1" applyAlignment="1">
      <alignment vertical="center" shrinkToFit="1"/>
    </xf>
    <xf numFmtId="3" fontId="27" fillId="4" borderId="148" xfId="3" applyNumberFormat="1" applyFont="1" applyFill="1" applyBorder="1" applyAlignment="1">
      <alignment horizontal="right" vertical="center"/>
    </xf>
    <xf numFmtId="3" fontId="27" fillId="4" borderId="147" xfId="3" applyNumberFormat="1" applyFont="1" applyFill="1" applyBorder="1" applyAlignment="1">
      <alignment horizontal="right" vertical="center"/>
    </xf>
    <xf numFmtId="0" fontId="31" fillId="4" borderId="0" xfId="3" applyNumberFormat="1" applyFont="1" applyFill="1" applyAlignment="1">
      <alignment vertical="center"/>
    </xf>
    <xf numFmtId="185" fontId="27" fillId="4" borderId="131" xfId="5" applyNumberFormat="1" applyFont="1" applyFill="1" applyBorder="1" applyAlignment="1">
      <alignment vertical="center" shrinkToFit="1"/>
    </xf>
    <xf numFmtId="183" fontId="27" fillId="4" borderId="51" xfId="3" applyNumberFormat="1" applyFont="1" applyFill="1" applyBorder="1" applyAlignment="1">
      <alignment vertical="center"/>
    </xf>
    <xf numFmtId="3" fontId="27" fillId="4" borderId="143" xfId="3" applyNumberFormat="1" applyFont="1" applyFill="1" applyBorder="1" applyAlignment="1">
      <alignment horizontal="right" vertical="center"/>
    </xf>
    <xf numFmtId="3" fontId="27" fillId="4" borderId="144" xfId="3" applyNumberFormat="1" applyFont="1" applyFill="1" applyBorder="1" applyAlignment="1">
      <alignment horizontal="right" vertical="center"/>
    </xf>
    <xf numFmtId="0" fontId="31" fillId="4" borderId="0" xfId="3" applyNumberFormat="1" applyFont="1" applyFill="1" applyBorder="1" applyAlignment="1">
      <alignment horizontal="center" vertical="center"/>
    </xf>
    <xf numFmtId="0" fontId="27" fillId="4" borderId="144" xfId="3" applyNumberFormat="1" applyFont="1" applyFill="1" applyBorder="1" applyAlignment="1">
      <alignment horizontal="right" vertical="center"/>
    </xf>
    <xf numFmtId="0" fontId="31" fillId="4" borderId="0" xfId="3" applyNumberFormat="1" applyFont="1" applyFill="1" applyAlignment="1">
      <alignment horizontal="center" vertical="center"/>
    </xf>
    <xf numFmtId="0" fontId="31" fillId="4" borderId="0" xfId="3" applyNumberFormat="1" applyFont="1" applyFill="1" applyBorder="1" applyAlignment="1">
      <alignment horizontal="left" vertical="center"/>
    </xf>
    <xf numFmtId="0" fontId="27" fillId="4" borderId="103" xfId="5" applyFont="1" applyFill="1" applyBorder="1" applyAlignment="1">
      <alignment horizontal="center" vertical="center"/>
    </xf>
    <xf numFmtId="183" fontId="27" fillId="4" borderId="70" xfId="3" applyNumberFormat="1" applyFont="1" applyFill="1" applyBorder="1" applyAlignment="1">
      <alignment vertical="center"/>
    </xf>
    <xf numFmtId="0" fontId="27" fillId="4" borderId="121" xfId="3" applyNumberFormat="1" applyFont="1" applyFill="1" applyBorder="1" applyAlignment="1">
      <alignment vertical="center"/>
    </xf>
    <xf numFmtId="183" fontId="27" fillId="4" borderId="136" xfId="3" applyNumberFormat="1" applyFont="1" applyFill="1" applyBorder="1" applyAlignment="1">
      <alignment horizontal="center" vertical="center"/>
    </xf>
    <xf numFmtId="183" fontId="27" fillId="4" borderId="137" xfId="3" applyNumberFormat="1" applyFont="1" applyFill="1" applyBorder="1" applyAlignment="1">
      <alignment horizontal="center" vertical="center"/>
    </xf>
    <xf numFmtId="0" fontId="27" fillId="4" borderId="133" xfId="3" applyNumberFormat="1" applyFont="1" applyFill="1" applyBorder="1" applyAlignment="1">
      <alignment vertical="center"/>
    </xf>
    <xf numFmtId="183" fontId="27" fillId="4" borderId="0" xfId="3" applyNumberFormat="1" applyFont="1" applyFill="1" applyAlignment="1">
      <alignment vertical="center"/>
    </xf>
    <xf numFmtId="0" fontId="27" fillId="4" borderId="0" xfId="3" applyFont="1" applyFill="1" applyBorder="1" applyAlignment="1">
      <alignment horizontal="center" vertical="center"/>
    </xf>
    <xf numFmtId="0" fontId="31" fillId="4" borderId="0" xfId="3" applyFont="1" applyFill="1" applyBorder="1"/>
    <xf numFmtId="0" fontId="27" fillId="4" borderId="68" xfId="3" applyNumberFormat="1" applyFont="1" applyFill="1" applyBorder="1" applyAlignment="1">
      <alignment vertical="center"/>
    </xf>
    <xf numFmtId="0" fontId="27" fillId="4" borderId="65" xfId="3" applyNumberFormat="1" applyFont="1" applyFill="1" applyBorder="1" applyAlignment="1">
      <alignment vertical="center"/>
    </xf>
    <xf numFmtId="0" fontId="27" fillId="4" borderId="90" xfId="3" applyNumberFormat="1" applyFont="1" applyFill="1" applyBorder="1" applyAlignment="1">
      <alignment vertical="center"/>
    </xf>
    <xf numFmtId="0" fontId="27" fillId="4" borderId="116" xfId="3" applyNumberFormat="1" applyFont="1" applyFill="1" applyBorder="1" applyAlignment="1">
      <alignment horizontal="center" vertical="center"/>
    </xf>
    <xf numFmtId="0" fontId="27" fillId="4" borderId="143" xfId="3" applyNumberFormat="1" applyFont="1" applyFill="1" applyBorder="1" applyAlignment="1">
      <alignment horizontal="center" vertical="center"/>
    </xf>
    <xf numFmtId="183" fontId="27" fillId="4" borderId="144" xfId="3" applyNumberFormat="1" applyFont="1" applyFill="1" applyBorder="1" applyAlignment="1">
      <alignment horizontal="center" vertical="center"/>
    </xf>
    <xf numFmtId="0" fontId="27" fillId="4" borderId="0" xfId="3" applyFont="1" applyFill="1" applyBorder="1"/>
    <xf numFmtId="3" fontId="27" fillId="4" borderId="136" xfId="3" applyNumberFormat="1" applyFont="1" applyFill="1" applyBorder="1" applyAlignment="1">
      <alignment horizontal="right" vertical="center"/>
    </xf>
    <xf numFmtId="3" fontId="27" fillId="4" borderId="137" xfId="3" applyNumberFormat="1" applyFont="1" applyFill="1" applyBorder="1" applyAlignment="1">
      <alignment horizontal="right" vertical="center"/>
    </xf>
    <xf numFmtId="0" fontId="27" fillId="4" borderId="21" xfId="3" applyNumberFormat="1" applyFont="1" applyFill="1" applyBorder="1" applyAlignment="1">
      <alignment vertical="center"/>
    </xf>
    <xf numFmtId="0" fontId="27" fillId="4" borderId="21" xfId="6" applyNumberFormat="1" applyFont="1" applyFill="1" applyBorder="1" applyAlignment="1">
      <alignment vertical="center"/>
    </xf>
    <xf numFmtId="0" fontId="37" fillId="4" borderId="0" xfId="3" applyNumberFormat="1" applyFont="1" applyFill="1" applyAlignment="1">
      <alignment vertical="center"/>
    </xf>
    <xf numFmtId="0" fontId="38" fillId="4" borderId="0" xfId="3" applyNumberFormat="1" applyFont="1" applyFill="1" applyAlignment="1">
      <alignment vertical="center"/>
    </xf>
    <xf numFmtId="0" fontId="38" fillId="4" borderId="0" xfId="3" applyNumberFormat="1" applyFont="1" applyFill="1" applyBorder="1" applyAlignment="1">
      <alignment vertical="center"/>
    </xf>
    <xf numFmtId="0" fontId="27" fillId="4" borderId="20" xfId="3" applyNumberFormat="1" applyFont="1" applyFill="1" applyBorder="1" applyAlignment="1">
      <alignment vertical="center"/>
    </xf>
    <xf numFmtId="0" fontId="27" fillId="4" borderId="22" xfId="3" applyNumberFormat="1" applyFont="1" applyFill="1" applyBorder="1" applyAlignment="1">
      <alignment vertical="center"/>
    </xf>
    <xf numFmtId="0" fontId="27" fillId="4" borderId="23" xfId="3" applyNumberFormat="1" applyFont="1" applyFill="1" applyBorder="1" applyAlignment="1">
      <alignment vertical="center"/>
    </xf>
    <xf numFmtId="0" fontId="27" fillId="4" borderId="40" xfId="3" applyNumberFormat="1" applyFont="1" applyFill="1" applyBorder="1" applyAlignment="1">
      <alignment vertical="center"/>
    </xf>
    <xf numFmtId="0" fontId="27" fillId="4" borderId="76" xfId="3" applyNumberFormat="1" applyFont="1" applyFill="1" applyBorder="1" applyAlignment="1">
      <alignment vertical="center"/>
    </xf>
    <xf numFmtId="0" fontId="27" fillId="4" borderId="39" xfId="3" applyNumberFormat="1" applyFont="1" applyFill="1" applyBorder="1" applyAlignment="1">
      <alignment vertical="center"/>
    </xf>
    <xf numFmtId="0" fontId="31" fillId="4" borderId="0" xfId="5" applyFont="1" applyFill="1" applyAlignment="1">
      <alignment horizontal="left" vertical="center" readingOrder="1"/>
    </xf>
    <xf numFmtId="0" fontId="30" fillId="4" borderId="0" xfId="5" applyFont="1" applyFill="1">
      <alignment vertical="center"/>
    </xf>
    <xf numFmtId="0" fontId="30" fillId="4" borderId="0" xfId="5" applyFont="1" applyFill="1" applyAlignment="1">
      <alignment horizontal="left" vertical="center" readingOrder="1"/>
    </xf>
    <xf numFmtId="0" fontId="39" fillId="4" borderId="0" xfId="5" applyFont="1" applyFill="1" applyAlignment="1">
      <alignment horizontal="left" vertical="center" indent="4"/>
    </xf>
    <xf numFmtId="0" fontId="27" fillId="4" borderId="0" xfId="4" applyNumberFormat="1" applyFont="1" applyFill="1" applyAlignment="1">
      <alignment vertical="center"/>
    </xf>
    <xf numFmtId="0" fontId="40" fillId="4" borderId="0" xfId="4" applyFont="1" applyFill="1"/>
    <xf numFmtId="0" fontId="28" fillId="4" borderId="0" xfId="4" applyNumberFormat="1" applyFont="1" applyFill="1" applyBorder="1" applyAlignment="1">
      <alignment vertical="center"/>
    </xf>
    <xf numFmtId="0" fontId="27" fillId="4" borderId="24" xfId="4" applyNumberFormat="1" applyFont="1" applyFill="1" applyBorder="1" applyAlignment="1">
      <alignment vertical="center"/>
    </xf>
    <xf numFmtId="0" fontId="27" fillId="4" borderId="0" xfId="4" applyNumberFormat="1" applyFont="1" applyFill="1" applyBorder="1" applyAlignment="1">
      <alignment vertical="center"/>
    </xf>
    <xf numFmtId="0" fontId="27" fillId="0" borderId="120" xfId="3" applyNumberFormat="1" applyFont="1" applyFill="1" applyBorder="1" applyAlignment="1">
      <alignment horizontal="center" vertical="center" shrinkToFit="1"/>
    </xf>
    <xf numFmtId="0" fontId="27" fillId="0" borderId="120" xfId="3" applyNumberFormat="1" applyFont="1" applyFill="1" applyBorder="1" applyAlignment="1">
      <alignment vertical="center" shrinkToFit="1"/>
    </xf>
    <xf numFmtId="0" fontId="27" fillId="4" borderId="119" xfId="4" applyNumberFormat="1" applyFont="1" applyFill="1" applyBorder="1" applyAlignment="1">
      <alignment vertical="center"/>
    </xf>
    <xf numFmtId="0" fontId="27" fillId="0" borderId="91" xfId="3" applyNumberFormat="1" applyFont="1" applyFill="1" applyBorder="1" applyAlignment="1">
      <alignment horizontal="center" vertical="center"/>
    </xf>
    <xf numFmtId="0" fontId="31" fillId="4" borderId="21" xfId="4" applyNumberFormat="1" applyFont="1" applyFill="1" applyBorder="1" applyAlignment="1">
      <alignment vertical="center"/>
    </xf>
    <xf numFmtId="0" fontId="27" fillId="4" borderId="21" xfId="4" applyNumberFormat="1" applyFont="1" applyFill="1" applyBorder="1" applyAlignment="1">
      <alignment vertical="center"/>
    </xf>
    <xf numFmtId="0" fontId="27" fillId="4" borderId="22" xfId="4" applyNumberFormat="1" applyFont="1" applyFill="1" applyBorder="1" applyAlignment="1">
      <alignment vertical="center"/>
    </xf>
    <xf numFmtId="0" fontId="27" fillId="4" borderId="20" xfId="4" applyNumberFormat="1" applyFont="1" applyFill="1" applyBorder="1" applyAlignment="1">
      <alignment vertical="center"/>
    </xf>
    <xf numFmtId="0" fontId="31" fillId="4" borderId="0" xfId="4" applyNumberFormat="1" applyFont="1" applyFill="1" applyBorder="1" applyAlignment="1">
      <alignment vertical="center"/>
    </xf>
    <xf numFmtId="0" fontId="42" fillId="4" borderId="23" xfId="4" applyNumberFormat="1" applyFont="1" applyFill="1" applyBorder="1" applyAlignment="1">
      <alignment horizontal="left" vertical="center"/>
    </xf>
    <xf numFmtId="0" fontId="27" fillId="4" borderId="0" xfId="4" applyNumberFormat="1" applyFont="1" applyFill="1" applyBorder="1" applyAlignment="1">
      <alignment horizontal="center" vertical="center"/>
    </xf>
    <xf numFmtId="0" fontId="31" fillId="4" borderId="0" xfId="4" applyNumberFormat="1" applyFont="1" applyFill="1" applyBorder="1" applyAlignment="1">
      <alignment horizontal="center" vertical="center"/>
    </xf>
    <xf numFmtId="0" fontId="27" fillId="4" borderId="24" xfId="4" applyNumberFormat="1" applyFont="1" applyFill="1" applyBorder="1" applyAlignment="1">
      <alignment horizontal="center" vertical="center"/>
    </xf>
    <xf numFmtId="0" fontId="27" fillId="4" borderId="23" xfId="4" applyNumberFormat="1" applyFont="1" applyFill="1" applyBorder="1" applyAlignment="1">
      <alignment vertical="center"/>
    </xf>
    <xf numFmtId="0" fontId="40" fillId="4" borderId="0" xfId="4" applyFont="1" applyFill="1" applyBorder="1"/>
    <xf numFmtId="0" fontId="42" fillId="4" borderId="23" xfId="4" applyNumberFormat="1" applyFont="1" applyFill="1" applyBorder="1" applyAlignment="1">
      <alignment vertical="center"/>
    </xf>
    <xf numFmtId="0" fontId="27" fillId="4" borderId="0" xfId="4" applyNumberFormat="1" applyFont="1" applyFill="1" applyBorder="1" applyAlignment="1">
      <alignment horizontal="left" vertical="center"/>
    </xf>
    <xf numFmtId="0" fontId="27" fillId="4" borderId="23" xfId="4" applyNumberFormat="1" applyFont="1" applyFill="1" applyBorder="1" applyAlignment="1">
      <alignment horizontal="center" vertical="center"/>
    </xf>
    <xf numFmtId="2" fontId="27" fillId="4" borderId="0" xfId="4" applyNumberFormat="1" applyFont="1" applyFill="1" applyBorder="1" applyAlignment="1">
      <alignment horizontal="left" vertical="center"/>
    </xf>
    <xf numFmtId="183" fontId="27" fillId="4" borderId="24" xfId="4" applyNumberFormat="1" applyFont="1" applyFill="1" applyBorder="1" applyAlignment="1">
      <alignment vertical="center"/>
    </xf>
    <xf numFmtId="183" fontId="27" fillId="4" borderId="0" xfId="4" applyNumberFormat="1" applyFont="1" applyFill="1" applyBorder="1" applyAlignment="1">
      <alignment vertical="center"/>
    </xf>
    <xf numFmtId="0" fontId="40" fillId="4" borderId="0" xfId="4" quotePrefix="1" applyFont="1" applyFill="1" applyBorder="1"/>
    <xf numFmtId="2" fontId="27" fillId="4" borderId="0" xfId="4" applyNumberFormat="1" applyFont="1" applyFill="1" applyBorder="1" applyAlignment="1">
      <alignment horizontal="center" vertical="center"/>
    </xf>
    <xf numFmtId="0" fontId="31" fillId="4" borderId="0" xfId="4" applyNumberFormat="1" applyFont="1" applyFill="1" applyBorder="1" applyAlignment="1">
      <alignment horizontal="left" vertical="center"/>
    </xf>
    <xf numFmtId="0" fontId="40" fillId="4" borderId="23" xfId="4" applyFont="1" applyFill="1" applyBorder="1" applyAlignment="1"/>
    <xf numFmtId="0" fontId="40" fillId="4" borderId="0" xfId="4" applyFont="1" applyFill="1" applyBorder="1" applyAlignment="1"/>
    <xf numFmtId="0" fontId="40" fillId="4" borderId="24" xfId="4" applyFont="1" applyFill="1" applyBorder="1" applyAlignment="1"/>
    <xf numFmtId="0" fontId="40" fillId="4" borderId="23" xfId="4" applyFont="1" applyFill="1" applyBorder="1"/>
    <xf numFmtId="0" fontId="40" fillId="4" borderId="24" xfId="4" applyFont="1" applyFill="1" applyBorder="1"/>
    <xf numFmtId="0" fontId="40" fillId="4" borderId="40" xfId="4" applyFont="1" applyFill="1" applyBorder="1"/>
    <xf numFmtId="0" fontId="40" fillId="4" borderId="76" xfId="4" applyFont="1" applyFill="1" applyBorder="1"/>
    <xf numFmtId="0" fontId="40" fillId="4" borderId="39" xfId="4" applyFont="1" applyFill="1" applyBorder="1"/>
    <xf numFmtId="0" fontId="31" fillId="4" borderId="23" xfId="4" applyNumberFormat="1" applyFont="1" applyFill="1" applyBorder="1" applyAlignment="1">
      <alignment vertical="center"/>
    </xf>
    <xf numFmtId="183" fontId="27" fillId="4" borderId="4" xfId="4" applyNumberFormat="1" applyFont="1" applyFill="1" applyBorder="1" applyAlignment="1">
      <alignment vertical="center"/>
    </xf>
    <xf numFmtId="0" fontId="27" fillId="4" borderId="5" xfId="4" applyNumberFormat="1" applyFont="1" applyFill="1" applyBorder="1" applyAlignment="1">
      <alignment vertical="center"/>
    </xf>
    <xf numFmtId="183" fontId="27" fillId="4" borderId="5" xfId="4" applyNumberFormat="1" applyFont="1" applyFill="1" applyBorder="1" applyAlignment="1">
      <alignment vertical="center"/>
    </xf>
    <xf numFmtId="0" fontId="27" fillId="4" borderId="6" xfId="4" applyNumberFormat="1" applyFont="1" applyFill="1" applyBorder="1" applyAlignment="1">
      <alignment vertical="center"/>
    </xf>
    <xf numFmtId="0" fontId="27" fillId="4" borderId="4" xfId="4" applyNumberFormat="1" applyFont="1" applyFill="1" applyBorder="1" applyAlignment="1">
      <alignment horizontal="center" vertical="center"/>
    </xf>
    <xf numFmtId="0" fontId="27" fillId="4" borderId="120" xfId="4" applyNumberFormat="1" applyFont="1" applyFill="1" applyBorder="1" applyAlignment="1">
      <alignment horizontal="center" vertical="center"/>
    </xf>
    <xf numFmtId="183" fontId="27" fillId="4" borderId="6" xfId="4" applyNumberFormat="1" applyFont="1" applyFill="1" applyBorder="1" applyAlignment="1">
      <alignment horizontal="center" vertical="center"/>
    </xf>
    <xf numFmtId="0" fontId="40" fillId="0" borderId="0" xfId="5" applyFont="1" applyBorder="1" applyAlignment="1">
      <alignment vertical="center"/>
    </xf>
    <xf numFmtId="0" fontId="27" fillId="4" borderId="43" xfId="4" applyNumberFormat="1" applyFont="1" applyFill="1" applyBorder="1" applyAlignment="1">
      <alignment vertical="center"/>
    </xf>
    <xf numFmtId="0" fontId="27" fillId="4" borderId="123" xfId="4" applyNumberFormat="1" applyFont="1" applyFill="1" applyBorder="1" applyAlignment="1">
      <alignment vertical="center"/>
    </xf>
    <xf numFmtId="183" fontId="27" fillId="4" borderId="123" xfId="4" applyNumberFormat="1" applyFont="1" applyFill="1" applyBorder="1" applyAlignment="1">
      <alignment vertical="center"/>
    </xf>
    <xf numFmtId="0" fontId="27" fillId="4" borderId="41" xfId="4" applyNumberFormat="1" applyFont="1" applyFill="1" applyBorder="1" applyAlignment="1">
      <alignment vertical="center"/>
    </xf>
    <xf numFmtId="0" fontId="27" fillId="4" borderId="148" xfId="4" applyNumberFormat="1" applyFont="1" applyFill="1" applyBorder="1" applyAlignment="1">
      <alignment vertical="center"/>
    </xf>
    <xf numFmtId="0" fontId="27" fillId="4" borderId="142" xfId="4" applyNumberFormat="1" applyFont="1" applyFill="1" applyBorder="1" applyAlignment="1">
      <alignment vertical="center"/>
    </xf>
    <xf numFmtId="0" fontId="27" fillId="4" borderId="143" xfId="4" applyNumberFormat="1" applyFont="1" applyFill="1" applyBorder="1" applyAlignment="1">
      <alignment vertical="center"/>
    </xf>
    <xf numFmtId="0" fontId="27" fillId="4" borderId="144" xfId="4" applyNumberFormat="1" applyFont="1" applyFill="1" applyBorder="1" applyAlignment="1">
      <alignment vertical="center"/>
    </xf>
    <xf numFmtId="0" fontId="27" fillId="4" borderId="51" xfId="4" applyNumberFormat="1" applyFont="1" applyFill="1" applyBorder="1" applyAlignment="1">
      <alignment vertical="center"/>
    </xf>
    <xf numFmtId="0" fontId="27" fillId="4" borderId="61" xfId="4" applyFont="1" applyFill="1" applyBorder="1"/>
    <xf numFmtId="0" fontId="27" fillId="4" borderId="61" xfId="4" applyNumberFormat="1" applyFont="1" applyFill="1" applyBorder="1" applyAlignment="1">
      <alignment vertical="center"/>
    </xf>
    <xf numFmtId="0" fontId="27" fillId="4" borderId="49" xfId="4" applyNumberFormat="1" applyFont="1" applyFill="1" applyBorder="1" applyAlignment="1">
      <alignment vertical="center"/>
    </xf>
    <xf numFmtId="0" fontId="27" fillId="4" borderId="40" xfId="4" applyNumberFormat="1" applyFont="1" applyFill="1" applyBorder="1" applyAlignment="1">
      <alignment vertical="center"/>
    </xf>
    <xf numFmtId="0" fontId="27" fillId="4" borderId="76" xfId="4" applyNumberFormat="1" applyFont="1" applyFill="1" applyBorder="1" applyAlignment="1">
      <alignment vertical="center"/>
    </xf>
    <xf numFmtId="0" fontId="27" fillId="4" borderId="39" xfId="4" applyNumberFormat="1" applyFont="1" applyFill="1" applyBorder="1" applyAlignment="1">
      <alignment vertical="center"/>
    </xf>
    <xf numFmtId="0" fontId="27" fillId="4" borderId="70" xfId="4" applyNumberFormat="1" applyFont="1" applyFill="1" applyBorder="1" applyAlignment="1">
      <alignment vertical="center"/>
    </xf>
    <xf numFmtId="0" fontId="27" fillId="4" borderId="149" xfId="4" applyFont="1" applyFill="1" applyBorder="1"/>
    <xf numFmtId="0" fontId="27" fillId="4" borderId="149" xfId="4" applyNumberFormat="1" applyFont="1" applyFill="1" applyBorder="1" applyAlignment="1">
      <alignment vertical="center"/>
    </xf>
    <xf numFmtId="0" fontId="27" fillId="4" borderId="74" xfId="4" applyNumberFormat="1" applyFont="1" applyFill="1" applyBorder="1" applyAlignment="1">
      <alignment vertical="center"/>
    </xf>
    <xf numFmtId="183" fontId="27" fillId="4" borderId="145" xfId="4" applyNumberFormat="1" applyFont="1" applyFill="1" applyBorder="1" applyAlignment="1">
      <alignment horizontal="center" vertical="center"/>
    </xf>
    <xf numFmtId="183" fontId="27" fillId="4" borderId="136" xfId="4" applyNumberFormat="1" applyFont="1" applyFill="1" applyBorder="1" applyAlignment="1">
      <alignment horizontal="center" vertical="center"/>
    </xf>
    <xf numFmtId="183" fontId="27" fillId="4" borderId="137" xfId="4" applyNumberFormat="1" applyFont="1" applyFill="1" applyBorder="1" applyAlignment="1">
      <alignment horizontal="center" vertical="center"/>
    </xf>
    <xf numFmtId="0" fontId="31" fillId="4" borderId="0" xfId="4" applyNumberFormat="1" applyFont="1" applyFill="1" applyAlignment="1">
      <alignment vertical="center"/>
    </xf>
    <xf numFmtId="0" fontId="38" fillId="4" borderId="0" xfId="4" applyNumberFormat="1" applyFont="1" applyFill="1" applyAlignment="1">
      <alignment vertical="center"/>
    </xf>
    <xf numFmtId="0" fontId="30" fillId="0" borderId="6" xfId="5" applyFont="1" applyBorder="1" applyAlignment="1">
      <alignment horizontal="center" vertical="center"/>
    </xf>
    <xf numFmtId="183" fontId="27" fillId="4" borderId="0" xfId="3" applyNumberFormat="1" applyFont="1" applyFill="1" applyBorder="1" applyAlignment="1">
      <alignment vertical="center"/>
    </xf>
    <xf numFmtId="0" fontId="27" fillId="4" borderId="92" xfId="4" applyNumberFormat="1" applyFont="1" applyFill="1" applyBorder="1" applyAlignment="1">
      <alignment horizontal="center" vertical="center"/>
    </xf>
    <xf numFmtId="183" fontId="27" fillId="4" borderId="91" xfId="4" applyNumberFormat="1" applyFont="1" applyFill="1" applyBorder="1" applyAlignment="1">
      <alignment horizontal="center" vertical="center"/>
    </xf>
    <xf numFmtId="0" fontId="27" fillId="4" borderId="91" xfId="4" applyNumberFormat="1" applyFont="1" applyFill="1" applyBorder="1" applyAlignment="1">
      <alignment horizontal="center" vertical="center"/>
    </xf>
    <xf numFmtId="0" fontId="27" fillId="4" borderId="23" xfId="4" applyNumberFormat="1" applyFont="1" applyFill="1" applyBorder="1" applyAlignment="1">
      <alignment horizontal="left" vertical="center"/>
    </xf>
    <xf numFmtId="0" fontId="27" fillId="4" borderId="0" xfId="5" applyNumberFormat="1" applyFont="1" applyFill="1" applyBorder="1" applyProtection="1">
      <alignment vertical="center"/>
      <protection locked="0"/>
    </xf>
    <xf numFmtId="0" fontId="27" fillId="4" borderId="24" xfId="5" applyNumberFormat="1" applyFont="1" applyFill="1" applyBorder="1" applyProtection="1">
      <alignment vertical="center"/>
      <protection locked="0"/>
    </xf>
    <xf numFmtId="0" fontId="45" fillId="5" borderId="2" xfId="1" applyFont="1" applyFill="1" applyBorder="1" applyAlignment="1">
      <alignment horizontal="center" vertical="center"/>
    </xf>
    <xf numFmtId="0" fontId="45" fillId="6" borderId="1" xfId="1" applyFont="1" applyFill="1" applyBorder="1" applyAlignment="1">
      <alignment horizontal="center" vertical="center"/>
    </xf>
    <xf numFmtId="0" fontId="44" fillId="2" borderId="2" xfId="1" applyFont="1" applyFill="1" applyBorder="1" applyAlignment="1">
      <alignment horizontal="center" vertical="center" wrapText="1"/>
    </xf>
    <xf numFmtId="0" fontId="46" fillId="0" borderId="1" xfId="0" applyFont="1" applyBorder="1" applyAlignment="1">
      <alignment horizontal="center" vertical="center"/>
    </xf>
    <xf numFmtId="0" fontId="47" fillId="0" borderId="1" xfId="0" applyFont="1" applyBorder="1" applyAlignment="1">
      <alignment horizontal="center" vertical="center"/>
    </xf>
    <xf numFmtId="38" fontId="53" fillId="3" borderId="155" xfId="7" applyFont="1" applyFill="1" applyBorder="1" applyAlignment="1">
      <alignment vertical="center"/>
    </xf>
    <xf numFmtId="38" fontId="53" fillId="3" borderId="162" xfId="7" applyFont="1" applyFill="1" applyBorder="1" applyAlignment="1">
      <alignment vertical="center"/>
    </xf>
    <xf numFmtId="0" fontId="20" fillId="4" borderId="0" xfId="8" applyFill="1"/>
    <xf numFmtId="0" fontId="20" fillId="4" borderId="65" xfId="8" applyFill="1" applyBorder="1" applyAlignment="1">
      <alignment horizontal="center"/>
    </xf>
    <xf numFmtId="55" fontId="65" fillId="4" borderId="143" xfId="10" applyNumberFormat="1" applyFont="1" applyFill="1" applyBorder="1" applyAlignment="1">
      <alignment horizontal="right" vertical="center"/>
    </xf>
    <xf numFmtId="0" fontId="0" fillId="0" borderId="1" xfId="0" applyBorder="1" applyAlignment="1">
      <alignment vertical="center" wrapText="1"/>
    </xf>
    <xf numFmtId="0" fontId="66" fillId="0" borderId="0" xfId="11" applyFill="1"/>
    <xf numFmtId="0" fontId="48" fillId="0" borderId="0" xfId="11" applyFont="1" applyFill="1"/>
    <xf numFmtId="0" fontId="16" fillId="0" borderId="0" xfId="11" applyFont="1" applyFill="1"/>
    <xf numFmtId="0" fontId="66" fillId="0" borderId="0" xfId="11" applyFill="1" applyAlignment="1">
      <alignment vertical="center"/>
    </xf>
    <xf numFmtId="0" fontId="49" fillId="7" borderId="150" xfId="11" applyFont="1" applyFill="1" applyBorder="1" applyAlignment="1">
      <alignment horizontal="center" vertical="center"/>
    </xf>
    <xf numFmtId="0" fontId="16" fillId="0" borderId="0" xfId="11" applyFont="1" applyFill="1" applyAlignment="1">
      <alignment vertical="center"/>
    </xf>
    <xf numFmtId="0" fontId="16" fillId="0" borderId="0" xfId="11" applyFont="1" applyFill="1" applyBorder="1"/>
    <xf numFmtId="0" fontId="52" fillId="0" borderId="0" xfId="11" applyFont="1" applyFill="1" applyBorder="1" applyAlignment="1">
      <alignment horizontal="center"/>
    </xf>
    <xf numFmtId="0" fontId="53" fillId="0" borderId="0" xfId="11" applyFont="1" applyFill="1" applyBorder="1"/>
    <xf numFmtId="0" fontId="66" fillId="0" borderId="0" xfId="11" applyFill="1" applyBorder="1"/>
    <xf numFmtId="0" fontId="54" fillId="0" borderId="0" xfId="11" applyFont="1" applyFill="1"/>
    <xf numFmtId="0" fontId="55" fillId="0" borderId="0" xfId="11" quotePrefix="1" applyFont="1" applyFill="1" applyAlignment="1">
      <alignment horizontal="left"/>
    </xf>
    <xf numFmtId="0" fontId="66" fillId="0" borderId="0" xfId="11" applyFill="1" applyBorder="1" applyAlignment="1">
      <alignment vertical="center"/>
    </xf>
    <xf numFmtId="0" fontId="56" fillId="7" borderId="154" xfId="11" applyFont="1" applyFill="1" applyBorder="1" applyAlignment="1">
      <alignment horizontal="center" vertical="center"/>
    </xf>
    <xf numFmtId="0" fontId="16" fillId="0" borderId="156" xfId="11" applyFont="1" applyFill="1" applyBorder="1" applyAlignment="1">
      <alignment vertical="center"/>
    </xf>
    <xf numFmtId="0" fontId="16" fillId="0" borderId="0" xfId="11" applyFont="1" applyFill="1" applyBorder="1" applyAlignment="1">
      <alignment vertical="center"/>
    </xf>
    <xf numFmtId="38" fontId="53" fillId="3" borderId="157" xfId="7" applyFont="1" applyFill="1" applyBorder="1" applyAlignment="1">
      <alignment vertical="center"/>
    </xf>
    <xf numFmtId="0" fontId="56" fillId="7" borderId="158" xfId="11" applyFont="1" applyFill="1" applyBorder="1" applyAlignment="1">
      <alignment horizontal="center" vertical="center"/>
    </xf>
    <xf numFmtId="38" fontId="67" fillId="3" borderId="159" xfId="7" applyFont="1" applyFill="1" applyBorder="1" applyAlignment="1">
      <alignment vertical="center"/>
    </xf>
    <xf numFmtId="0" fontId="58" fillId="0" borderId="160" xfId="11" applyFont="1" applyFill="1" applyBorder="1"/>
    <xf numFmtId="0" fontId="58" fillId="0" borderId="0" xfId="11" applyFont="1" applyFill="1" applyBorder="1"/>
    <xf numFmtId="0" fontId="59" fillId="0" borderId="0" xfId="11" applyFont="1" applyFill="1" applyBorder="1"/>
    <xf numFmtId="0" fontId="54" fillId="0" borderId="0" xfId="11" quotePrefix="1" applyFont="1" applyFill="1" applyAlignment="1">
      <alignment horizontal="left"/>
    </xf>
    <xf numFmtId="0" fontId="56" fillId="7" borderId="154" xfId="11" applyFont="1" applyFill="1" applyBorder="1" applyAlignment="1">
      <alignment horizontal="center"/>
    </xf>
    <xf numFmtId="0" fontId="60" fillId="7" borderId="155" xfId="11" applyFont="1" applyFill="1" applyBorder="1" applyAlignment="1">
      <alignment horizontal="center"/>
    </xf>
    <xf numFmtId="0" fontId="60" fillId="7" borderId="157" xfId="11" applyFont="1" applyFill="1" applyBorder="1" applyAlignment="1">
      <alignment horizontal="center"/>
    </xf>
    <xf numFmtId="0" fontId="66" fillId="0" borderId="54" xfId="11" applyFill="1" applyBorder="1"/>
    <xf numFmtId="0" fontId="56" fillId="7" borderId="161" xfId="11" applyFont="1" applyFill="1" applyBorder="1" applyAlignment="1">
      <alignment horizontal="center" vertical="center"/>
    </xf>
    <xf numFmtId="0" fontId="66" fillId="0" borderId="54" xfId="11" applyFill="1" applyBorder="1" applyAlignment="1">
      <alignment vertical="center"/>
    </xf>
    <xf numFmtId="0" fontId="61" fillId="0" borderId="0" xfId="11" applyFont="1" applyFill="1" applyBorder="1" applyAlignment="1">
      <alignment horizontal="center" vertical="center"/>
    </xf>
    <xf numFmtId="0" fontId="68" fillId="7" borderId="150" xfId="11" applyFont="1" applyFill="1" applyBorder="1" applyAlignment="1">
      <alignment horizontal="center" vertical="center"/>
    </xf>
    <xf numFmtId="0" fontId="62" fillId="0" borderId="0" xfId="11" applyFont="1" applyAlignment="1">
      <alignment horizontal="centerContinuous"/>
    </xf>
    <xf numFmtId="0" fontId="66" fillId="0" borderId="0" xfId="11" applyAlignment="1">
      <alignment horizontal="centerContinuous"/>
    </xf>
    <xf numFmtId="0" fontId="66" fillId="0" borderId="0" xfId="11" applyFont="1" applyAlignment="1">
      <alignment horizontal="centerContinuous"/>
    </xf>
    <xf numFmtId="0" fontId="66" fillId="0" borderId="0" xfId="11"/>
    <xf numFmtId="40" fontId="66" fillId="0" borderId="0" xfId="7" applyNumberFormat="1" applyFont="1"/>
    <xf numFmtId="0" fontId="66" fillId="0" borderId="0" xfId="11" applyFont="1" applyAlignment="1">
      <alignment vertical="center"/>
    </xf>
    <xf numFmtId="0" fontId="62" fillId="0" borderId="0" xfId="11" applyFont="1" applyAlignment="1">
      <alignment horizontal="centerContinuous" vertical="center"/>
    </xf>
    <xf numFmtId="0" fontId="66" fillId="0" borderId="0" xfId="11" applyAlignment="1">
      <alignment vertical="center"/>
    </xf>
    <xf numFmtId="40" fontId="66" fillId="0" borderId="0" xfId="7" applyNumberFormat="1" applyFont="1" applyAlignment="1">
      <alignment vertical="center"/>
    </xf>
    <xf numFmtId="0" fontId="66" fillId="0" borderId="47" xfId="11" applyBorder="1" applyAlignment="1">
      <alignment vertical="center"/>
    </xf>
    <xf numFmtId="0" fontId="66" fillId="0" borderId="28" xfId="11" applyBorder="1" applyAlignment="1">
      <alignment vertical="center"/>
    </xf>
    <xf numFmtId="0" fontId="62" fillId="0" borderId="28" xfId="11" applyFont="1" applyBorder="1" applyAlignment="1">
      <alignment horizontal="centerContinuous" vertical="center"/>
    </xf>
    <xf numFmtId="0" fontId="66" fillId="0" borderId="48" xfId="11" applyBorder="1" applyAlignment="1">
      <alignment vertical="center"/>
    </xf>
    <xf numFmtId="0" fontId="66" fillId="0" borderId="0" xfId="11" applyFont="1" applyAlignment="1">
      <alignment horizontal="center" vertical="center"/>
    </xf>
    <xf numFmtId="0" fontId="66" fillId="0" borderId="54" xfId="11" applyBorder="1" applyAlignment="1">
      <alignment vertical="center"/>
    </xf>
    <xf numFmtId="0" fontId="66" fillId="0" borderId="0" xfId="11" applyBorder="1" applyAlignment="1">
      <alignment vertical="center"/>
    </xf>
    <xf numFmtId="187" fontId="66" fillId="0" borderId="0" xfId="11" applyNumberFormat="1" applyFont="1" applyBorder="1" applyAlignment="1">
      <alignment horizontal="centerContinuous" vertical="center"/>
    </xf>
    <xf numFmtId="0" fontId="66" fillId="0" borderId="55" xfId="11" applyBorder="1" applyAlignment="1">
      <alignment vertical="center"/>
    </xf>
    <xf numFmtId="38" fontId="66" fillId="0" borderId="0" xfId="7" applyFont="1" applyAlignment="1">
      <alignment vertical="center"/>
    </xf>
    <xf numFmtId="38" fontId="66" fillId="0" borderId="0" xfId="11" applyNumberFormat="1" applyAlignment="1">
      <alignment vertical="center"/>
    </xf>
    <xf numFmtId="0" fontId="66" fillId="0" borderId="1" xfId="11" quotePrefix="1" applyFont="1" applyBorder="1" applyAlignment="1">
      <alignment horizontal="center" vertical="center"/>
    </xf>
    <xf numFmtId="2" fontId="66" fillId="0" borderId="55" xfId="11" applyNumberFormat="1" applyBorder="1" applyAlignment="1">
      <alignment vertical="center"/>
    </xf>
    <xf numFmtId="2" fontId="66" fillId="0" borderId="0" xfId="11" applyNumberFormat="1" applyAlignment="1">
      <alignment vertical="center"/>
    </xf>
    <xf numFmtId="0" fontId="63" fillId="3" borderId="1" xfId="11" quotePrefix="1" applyFont="1" applyFill="1" applyBorder="1" applyAlignment="1">
      <alignment horizontal="center" vertical="center"/>
    </xf>
    <xf numFmtId="188" fontId="70" fillId="3" borderId="131" xfId="9" applyNumberFormat="1" applyFont="1" applyFill="1" applyBorder="1" applyAlignment="1">
      <alignment horizontal="center" vertical="center"/>
    </xf>
    <xf numFmtId="2" fontId="64" fillId="3" borderId="0" xfId="11" applyNumberFormat="1" applyFont="1" applyFill="1" applyAlignment="1">
      <alignment horizontal="center" vertical="center"/>
    </xf>
    <xf numFmtId="0" fontId="66" fillId="0" borderId="1" xfId="11" applyFont="1" applyBorder="1" applyAlignment="1">
      <alignment horizontal="distributed" vertical="distributed"/>
    </xf>
    <xf numFmtId="38" fontId="69" fillId="0" borderId="1" xfId="7" applyFont="1" applyBorder="1" applyAlignment="1">
      <alignment vertical="center"/>
    </xf>
    <xf numFmtId="0" fontId="66" fillId="0" borderId="0" xfId="11" applyFont="1" applyAlignment="1">
      <alignment horizontal="right" vertical="center"/>
    </xf>
    <xf numFmtId="0" fontId="66" fillId="0" borderId="1" xfId="11" quotePrefix="1" applyFont="1" applyBorder="1" applyAlignment="1">
      <alignment horizontal="distributed" vertical="distributed"/>
    </xf>
    <xf numFmtId="183" fontId="71" fillId="0" borderId="1" xfId="11" applyNumberFormat="1" applyFont="1" applyBorder="1" applyAlignment="1">
      <alignment vertical="center"/>
    </xf>
    <xf numFmtId="190" fontId="66" fillId="0" borderId="0" xfId="11" applyNumberFormat="1" applyAlignment="1">
      <alignment vertical="center"/>
    </xf>
    <xf numFmtId="40" fontId="66" fillId="0" borderId="0" xfId="11" applyNumberFormat="1" applyFont="1" applyAlignment="1">
      <alignment vertical="center"/>
    </xf>
    <xf numFmtId="0" fontId="66" fillId="0" borderId="1" xfId="11" applyFont="1" applyBorder="1" applyAlignment="1">
      <alignment horizontal="distributed" vertical="center"/>
    </xf>
    <xf numFmtId="0" fontId="66" fillId="0" borderId="1" xfId="11" quotePrefix="1" applyFont="1" applyBorder="1" applyAlignment="1">
      <alignment horizontal="distributed" vertical="center"/>
    </xf>
    <xf numFmtId="183" fontId="69" fillId="0" borderId="1" xfId="11" applyNumberFormat="1" applyFont="1" applyBorder="1" applyAlignment="1">
      <alignment vertical="center"/>
    </xf>
    <xf numFmtId="0" fontId="66" fillId="0" borderId="0" xfId="11" quotePrefix="1" applyFont="1" applyBorder="1" applyAlignment="1">
      <alignment horizontal="left" vertical="center"/>
    </xf>
    <xf numFmtId="0" fontId="72" fillId="0" borderId="0" xfId="11" quotePrefix="1" applyFont="1" applyBorder="1" applyAlignment="1">
      <alignment horizontal="left" vertical="center"/>
    </xf>
    <xf numFmtId="0" fontId="66" fillId="0" borderId="78" xfId="11" applyBorder="1" applyAlignment="1">
      <alignment vertical="center"/>
    </xf>
    <xf numFmtId="0" fontId="66" fillId="0" borderId="36" xfId="11" applyBorder="1" applyAlignment="1">
      <alignment vertical="center"/>
    </xf>
    <xf numFmtId="0" fontId="66" fillId="0" borderId="79" xfId="11" applyBorder="1" applyAlignment="1">
      <alignment vertical="center"/>
    </xf>
    <xf numFmtId="0" fontId="16" fillId="0" borderId="0" xfId="11" applyFont="1"/>
    <xf numFmtId="0" fontId="66" fillId="0" borderId="0" xfId="11" applyFont="1"/>
    <xf numFmtId="0" fontId="66" fillId="0" borderId="0" xfId="11" quotePrefix="1" applyFont="1" applyAlignment="1">
      <alignment horizontal="right"/>
    </xf>
    <xf numFmtId="1" fontId="66" fillId="0" borderId="0" xfId="11" applyNumberFormat="1"/>
    <xf numFmtId="2" fontId="66" fillId="0" borderId="0" xfId="11" applyNumberFormat="1"/>
    <xf numFmtId="0" fontId="73" fillId="4" borderId="0" xfId="8" quotePrefix="1" applyFont="1" applyFill="1" applyAlignment="1">
      <alignment horizontal="left"/>
    </xf>
    <xf numFmtId="0" fontId="73" fillId="4" borderId="0" xfId="8" applyFont="1" applyFill="1"/>
    <xf numFmtId="0" fontId="16" fillId="9" borderId="0" xfId="11" applyFont="1" applyFill="1" applyBorder="1"/>
    <xf numFmtId="189" fontId="57" fillId="9" borderId="0" xfId="11" applyNumberFormat="1" applyFont="1" applyFill="1" applyBorder="1" applyAlignment="1">
      <alignment vertical="center"/>
    </xf>
    <xf numFmtId="38" fontId="53" fillId="9" borderId="0" xfId="7" applyFont="1" applyFill="1" applyBorder="1" applyAlignment="1">
      <alignment vertical="center"/>
    </xf>
    <xf numFmtId="38" fontId="67" fillId="9" borderId="0" xfId="7" applyFont="1" applyFill="1" applyBorder="1" applyAlignment="1">
      <alignment vertical="center"/>
    </xf>
    <xf numFmtId="186" fontId="57" fillId="3" borderId="155" xfId="11" applyNumberFormat="1" applyFont="1" applyFill="1" applyBorder="1" applyAlignment="1">
      <alignment vertical="center"/>
    </xf>
    <xf numFmtId="0" fontId="0" fillId="4" borderId="143" xfId="0" applyFill="1" applyBorder="1" applyAlignment="1">
      <alignment horizontal="center"/>
    </xf>
    <xf numFmtId="0" fontId="0" fillId="0" borderId="0" xfId="0" applyAlignment="1">
      <alignment vertical="center" wrapText="1"/>
    </xf>
    <xf numFmtId="0" fontId="44" fillId="8" borderId="2" xfId="1" applyFont="1" applyFill="1" applyBorder="1" applyAlignment="1">
      <alignment horizontal="center" vertical="center"/>
    </xf>
    <xf numFmtId="186" fontId="75" fillId="0" borderId="1" xfId="11" quotePrefix="1" applyNumberFormat="1" applyFont="1"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17" fillId="0" borderId="1" xfId="2" applyFont="1" applyBorder="1" applyAlignment="1">
      <alignment horizontal="center" vertical="center"/>
    </xf>
    <xf numFmtId="180" fontId="17" fillId="0" borderId="20" xfId="2" applyNumberFormat="1" applyFont="1" applyBorder="1" applyAlignment="1">
      <alignment horizontal="right" vertical="center" shrinkToFit="1"/>
    </xf>
    <xf numFmtId="0" fontId="17" fillId="0" borderId="21" xfId="2" applyFont="1" applyBorder="1" applyAlignment="1">
      <alignment horizontal="right" vertical="center" shrinkToFit="1"/>
    </xf>
    <xf numFmtId="0" fontId="17" fillId="0" borderId="22" xfId="2" applyFont="1" applyBorder="1" applyAlignment="1">
      <alignment horizontal="right" vertical="center" shrinkToFit="1"/>
    </xf>
    <xf numFmtId="0" fontId="17" fillId="0" borderId="40" xfId="2" applyFont="1" applyBorder="1" applyAlignment="1">
      <alignment horizontal="right" vertical="center" shrinkToFit="1"/>
    </xf>
    <xf numFmtId="0" fontId="17" fillId="0" borderId="76" xfId="2" applyFont="1" applyBorder="1" applyAlignment="1">
      <alignment horizontal="right" vertical="center" shrinkToFit="1"/>
    </xf>
    <xf numFmtId="0" fontId="17" fillId="0" borderId="39" xfId="2" applyFont="1" applyBorder="1" applyAlignment="1">
      <alignment horizontal="right" vertical="center" shrinkToFit="1"/>
    </xf>
    <xf numFmtId="0" fontId="17" fillId="0" borderId="1" xfId="2" quotePrefix="1" applyFont="1" applyBorder="1" applyAlignment="1">
      <alignment horizontal="left" vertical="center"/>
    </xf>
    <xf numFmtId="0" fontId="17" fillId="0" borderId="1" xfId="2" applyFont="1" applyBorder="1" applyAlignment="1">
      <alignment horizontal="left" vertical="center"/>
    </xf>
    <xf numFmtId="0" fontId="17" fillId="0" borderId="4" xfId="2" applyFont="1" applyBorder="1" applyAlignment="1">
      <alignment horizontal="left" vertical="center"/>
    </xf>
    <xf numFmtId="180" fontId="17" fillId="0" borderId="21" xfId="2" quotePrefix="1" applyNumberFormat="1" applyFont="1" applyBorder="1" applyAlignment="1">
      <alignment horizontal="right" vertical="center"/>
    </xf>
    <xf numFmtId="0" fontId="17" fillId="0" borderId="21" xfId="2" quotePrefix="1" applyFont="1" applyBorder="1" applyAlignment="1">
      <alignment horizontal="right" vertical="center"/>
    </xf>
    <xf numFmtId="0" fontId="17" fillId="0" borderId="76" xfId="2" quotePrefix="1" applyFont="1" applyBorder="1" applyAlignment="1">
      <alignment horizontal="right" vertical="center"/>
    </xf>
    <xf numFmtId="0" fontId="17" fillId="0" borderId="6" xfId="2" applyFont="1" applyBorder="1" applyAlignment="1">
      <alignment horizontal="center" vertical="center"/>
    </xf>
    <xf numFmtId="0" fontId="26" fillId="3" borderId="23" xfId="2" applyFont="1" applyFill="1" applyBorder="1" applyAlignment="1">
      <alignment horizontal="left" vertical="center"/>
    </xf>
    <xf numFmtId="0" fontId="26" fillId="3" borderId="0" xfId="2" applyFont="1" applyFill="1" applyBorder="1" applyAlignment="1">
      <alignment horizontal="left" vertical="center"/>
    </xf>
    <xf numFmtId="0" fontId="26" fillId="3" borderId="24" xfId="2" applyFont="1" applyFill="1" applyBorder="1" applyAlignment="1">
      <alignment horizontal="left" vertical="center"/>
    </xf>
    <xf numFmtId="0" fontId="26" fillId="3" borderId="40" xfId="2" applyFont="1" applyFill="1" applyBorder="1" applyAlignment="1">
      <alignment horizontal="left" vertical="center"/>
    </xf>
    <xf numFmtId="0" fontId="26" fillId="3" borderId="76" xfId="2" applyFont="1" applyFill="1" applyBorder="1" applyAlignment="1">
      <alignment horizontal="left" vertical="center"/>
    </xf>
    <xf numFmtId="0" fontId="26" fillId="3" borderId="39" xfId="2" applyFont="1" applyFill="1" applyBorder="1" applyAlignment="1">
      <alignment horizontal="left" vertical="center"/>
    </xf>
    <xf numFmtId="0" fontId="17" fillId="0" borderId="21" xfId="2" applyFont="1" applyBorder="1" applyAlignment="1">
      <alignment horizontal="center" vertical="center"/>
    </xf>
    <xf numFmtId="0" fontId="17" fillId="0" borderId="76" xfId="2" applyFont="1" applyBorder="1" applyAlignment="1">
      <alignment horizontal="center" vertical="center"/>
    </xf>
    <xf numFmtId="0" fontId="17" fillId="0" borderId="0" xfId="2" applyFont="1" applyBorder="1" applyAlignment="1">
      <alignment horizontal="center" vertical="center" shrinkToFit="1"/>
    </xf>
    <xf numFmtId="0" fontId="17" fillId="0" borderId="24" xfId="2" applyFont="1" applyBorder="1" applyAlignment="1">
      <alignment horizontal="center" vertical="center" shrinkToFit="1"/>
    </xf>
    <xf numFmtId="0" fontId="17" fillId="0" borderId="76" xfId="2" applyFont="1" applyBorder="1" applyAlignment="1">
      <alignment horizontal="center" vertical="center" shrinkToFit="1"/>
    </xf>
    <xf numFmtId="0" fontId="17" fillId="0" borderId="39" xfId="2" applyFont="1" applyBorder="1" applyAlignment="1">
      <alignment horizontal="center" vertical="center" shrinkToFit="1"/>
    </xf>
    <xf numFmtId="0" fontId="22" fillId="3" borderId="0" xfId="2" applyFont="1" applyFill="1" applyBorder="1" applyAlignment="1">
      <alignment vertical="center"/>
    </xf>
    <xf numFmtId="0" fontId="20" fillId="3" borderId="0" xfId="2" applyFont="1" applyFill="1" applyBorder="1" applyAlignment="1">
      <alignment vertical="center"/>
    </xf>
    <xf numFmtId="0" fontId="17" fillId="0" borderId="1" xfId="2" applyFont="1" applyBorder="1" applyAlignment="1">
      <alignment horizontal="center" vertical="center" wrapText="1"/>
    </xf>
    <xf numFmtId="180" fontId="17" fillId="0" borderId="1" xfId="2" applyNumberFormat="1" applyFont="1" applyBorder="1" applyAlignment="1">
      <alignment horizontal="right" vertical="center" shrinkToFit="1"/>
    </xf>
    <xf numFmtId="0" fontId="17" fillId="0" borderId="1" xfId="2" quotePrefix="1" applyFont="1" applyBorder="1" applyAlignment="1">
      <alignment horizontal="center" vertical="center"/>
    </xf>
    <xf numFmtId="180" fontId="17" fillId="0" borderId="20" xfId="2" quotePrefix="1" applyNumberFormat="1" applyFont="1" applyBorder="1" applyAlignment="1">
      <alignment horizontal="right" vertical="center"/>
    </xf>
    <xf numFmtId="180" fontId="17" fillId="0" borderId="23" xfId="2" quotePrefix="1" applyNumberFormat="1" applyFont="1" applyBorder="1" applyAlignment="1">
      <alignment horizontal="right" vertical="center"/>
    </xf>
    <xf numFmtId="180" fontId="17" fillId="0" borderId="0" xfId="2" quotePrefix="1" applyNumberFormat="1" applyFont="1" applyBorder="1" applyAlignment="1">
      <alignment horizontal="right" vertical="center"/>
    </xf>
    <xf numFmtId="180" fontId="17" fillId="0" borderId="40" xfId="2" quotePrefix="1" applyNumberFormat="1" applyFont="1" applyBorder="1" applyAlignment="1">
      <alignment horizontal="right" vertical="center"/>
    </xf>
    <xf numFmtId="180" fontId="17" fillId="0" borderId="76" xfId="2" quotePrefix="1" applyNumberFormat="1" applyFont="1" applyBorder="1" applyAlignment="1">
      <alignment horizontal="right" vertical="center"/>
    </xf>
    <xf numFmtId="0" fontId="17" fillId="3" borderId="0" xfId="2" applyFont="1" applyFill="1" applyBorder="1" applyAlignment="1">
      <alignment vertical="center"/>
    </xf>
    <xf numFmtId="0" fontId="22" fillId="3" borderId="54" xfId="2" applyFont="1" applyFill="1" applyBorder="1" applyAlignment="1">
      <alignment horizontal="center" vertical="center"/>
    </xf>
    <xf numFmtId="0" fontId="22" fillId="3" borderId="0" xfId="2" applyFont="1" applyFill="1" applyBorder="1" applyAlignment="1">
      <alignment horizontal="center" vertical="center"/>
    </xf>
    <xf numFmtId="0" fontId="17" fillId="0" borderId="20" xfId="2" quotePrefix="1" applyFont="1" applyBorder="1" applyAlignment="1">
      <alignment horizontal="left" vertical="center"/>
    </xf>
    <xf numFmtId="0" fontId="17" fillId="0" borderId="21" xfId="2" applyFont="1" applyBorder="1" applyAlignment="1">
      <alignment horizontal="left" vertical="center"/>
    </xf>
    <xf numFmtId="0" fontId="17" fillId="0" borderId="40" xfId="2" applyFont="1" applyBorder="1" applyAlignment="1">
      <alignment horizontal="left" vertical="center"/>
    </xf>
    <xf numFmtId="0" fontId="17" fillId="0" borderId="76" xfId="2" applyFont="1" applyBorder="1" applyAlignment="1">
      <alignment horizontal="left" vertical="center"/>
    </xf>
    <xf numFmtId="0" fontId="17" fillId="0" borderId="0" xfId="2" applyFont="1" applyBorder="1" applyAlignment="1">
      <alignment horizontal="center" vertical="center"/>
    </xf>
    <xf numFmtId="0" fontId="17" fillId="0" borderId="24" xfId="2" applyFont="1" applyBorder="1" applyAlignment="1">
      <alignment horizontal="center" vertical="center"/>
    </xf>
    <xf numFmtId="0" fontId="17" fillId="0" borderId="39" xfId="2" applyFont="1" applyBorder="1" applyAlignment="1">
      <alignment horizontal="center" vertical="center"/>
    </xf>
    <xf numFmtId="0" fontId="22" fillId="3" borderId="102" xfId="2" applyFont="1" applyFill="1" applyBorder="1" applyAlignment="1">
      <alignment horizontal="right" vertical="center"/>
    </xf>
    <xf numFmtId="0" fontId="22" fillId="3" borderId="3" xfId="2" applyFont="1" applyFill="1" applyBorder="1" applyAlignment="1">
      <alignment horizontal="right" vertical="center"/>
    </xf>
    <xf numFmtId="0" fontId="22" fillId="3" borderId="40" xfId="2" applyFont="1" applyFill="1" applyBorder="1" applyAlignment="1">
      <alignment horizontal="right" vertical="center"/>
    </xf>
    <xf numFmtId="0" fontId="22" fillId="3" borderId="87" xfId="2" applyFont="1" applyFill="1" applyBorder="1" applyAlignment="1">
      <alignment horizontal="right" vertical="center"/>
    </xf>
    <xf numFmtId="0" fontId="22" fillId="3" borderId="88" xfId="2" applyFont="1" applyFill="1" applyBorder="1" applyAlignment="1">
      <alignment horizontal="right" vertical="center"/>
    </xf>
    <xf numFmtId="0" fontId="22" fillId="3" borderId="106" xfId="2" applyFont="1" applyFill="1" applyBorder="1" applyAlignment="1">
      <alignment horizontal="right" vertical="center"/>
    </xf>
    <xf numFmtId="0" fontId="22" fillId="3" borderId="39" xfId="2" applyFont="1" applyFill="1" applyBorder="1" applyAlignment="1">
      <alignment horizontal="center" vertical="center"/>
    </xf>
    <xf numFmtId="0" fontId="22" fillId="3" borderId="40" xfId="2" applyFont="1" applyFill="1" applyBorder="1" applyAlignment="1">
      <alignment horizontal="center" vertical="center"/>
    </xf>
    <xf numFmtId="0" fontId="22" fillId="3" borderId="107" xfId="2" applyFont="1" applyFill="1" applyBorder="1" applyAlignment="1">
      <alignment horizontal="center" vertical="center"/>
    </xf>
    <xf numFmtId="0" fontId="22" fillId="3" borderId="106" xfId="2" applyFont="1" applyFill="1" applyBorder="1" applyAlignment="1">
      <alignment horizontal="center" vertical="center"/>
    </xf>
    <xf numFmtId="0" fontId="17" fillId="3" borderId="103" xfId="2" applyFont="1" applyFill="1" applyBorder="1" applyAlignment="1">
      <alignment horizontal="center" vertical="center"/>
    </xf>
    <xf numFmtId="0" fontId="17" fillId="3" borderId="3" xfId="2" applyFont="1" applyFill="1" applyBorder="1" applyAlignment="1">
      <alignment horizontal="center" vertical="center"/>
    </xf>
    <xf numFmtId="0" fontId="17" fillId="3" borderId="108" xfId="2" applyFont="1" applyFill="1" applyBorder="1" applyAlignment="1">
      <alignment horizontal="center" vertical="center"/>
    </xf>
    <xf numFmtId="0" fontId="17" fillId="3" borderId="88" xfId="2" applyFont="1" applyFill="1" applyBorder="1" applyAlignment="1">
      <alignment horizontal="center" vertical="center"/>
    </xf>
    <xf numFmtId="0" fontId="22" fillId="3" borderId="104" xfId="2" applyFont="1" applyFill="1" applyBorder="1" applyAlignment="1">
      <alignment horizontal="center" vertical="center"/>
    </xf>
    <xf numFmtId="0" fontId="22" fillId="3" borderId="109" xfId="2" applyFont="1" applyFill="1" applyBorder="1" applyAlignment="1">
      <alignment horizontal="center" vertical="center"/>
    </xf>
    <xf numFmtId="0" fontId="22" fillId="3" borderId="95" xfId="2" applyFont="1" applyFill="1" applyBorder="1" applyAlignment="1">
      <alignment horizontal="right" vertical="center"/>
    </xf>
    <xf numFmtId="0" fontId="22" fillId="3" borderId="96" xfId="2" applyFont="1" applyFill="1" applyBorder="1" applyAlignment="1">
      <alignment horizontal="right" vertical="center"/>
    </xf>
    <xf numFmtId="0" fontId="22" fillId="3" borderId="97" xfId="2" applyFont="1" applyFill="1" applyBorder="1" applyAlignment="1">
      <alignment horizontal="right" vertical="center"/>
    </xf>
    <xf numFmtId="0" fontId="22" fillId="3" borderId="85" xfId="2" applyFont="1" applyFill="1" applyBorder="1" applyAlignment="1">
      <alignment horizontal="right" vertical="center"/>
    </xf>
    <xf numFmtId="0" fontId="22" fillId="3" borderId="1" xfId="2" applyFont="1" applyFill="1" applyBorder="1" applyAlignment="1">
      <alignment horizontal="right" vertical="center"/>
    </xf>
    <xf numFmtId="0" fontId="22" fillId="3" borderId="4" xfId="2" applyFont="1" applyFill="1" applyBorder="1" applyAlignment="1">
      <alignment horizontal="right" vertical="center"/>
    </xf>
    <xf numFmtId="0" fontId="22" fillId="3" borderId="98" xfId="2" applyFont="1" applyFill="1" applyBorder="1" applyAlignment="1">
      <alignment horizontal="center" vertical="center"/>
    </xf>
    <xf numFmtId="0" fontId="22" fillId="3" borderId="97" xfId="2" applyFont="1" applyFill="1" applyBorder="1" applyAlignment="1">
      <alignment horizontal="center" vertical="center"/>
    </xf>
    <xf numFmtId="0" fontId="22" fillId="3" borderId="6" xfId="2" applyFont="1" applyFill="1" applyBorder="1" applyAlignment="1">
      <alignment horizontal="center" vertical="center"/>
    </xf>
    <xf numFmtId="0" fontId="22" fillId="3" borderId="4" xfId="2" applyFont="1" applyFill="1" applyBorder="1" applyAlignment="1">
      <alignment horizontal="center" vertical="center"/>
    </xf>
    <xf numFmtId="0" fontId="17" fillId="3" borderId="99" xfId="2" applyFont="1" applyFill="1" applyBorder="1" applyAlignment="1">
      <alignment horizontal="center" vertical="center"/>
    </xf>
    <xf numFmtId="0" fontId="17" fillId="3" borderId="96" xfId="2" applyFont="1" applyFill="1" applyBorder="1" applyAlignment="1">
      <alignment horizontal="center" vertical="center"/>
    </xf>
    <xf numFmtId="0" fontId="17" fillId="3" borderId="91" xfId="2" applyFont="1" applyFill="1" applyBorder="1" applyAlignment="1">
      <alignment horizontal="center" vertical="center"/>
    </xf>
    <xf numFmtId="0" fontId="17" fillId="3" borderId="1" xfId="2" applyFont="1" applyFill="1" applyBorder="1" applyAlignment="1">
      <alignment horizontal="center" vertical="center"/>
    </xf>
    <xf numFmtId="0" fontId="22" fillId="3" borderId="100" xfId="2" applyFont="1" applyFill="1" applyBorder="1" applyAlignment="1">
      <alignment horizontal="center" vertical="center"/>
    </xf>
    <xf numFmtId="0" fontId="22" fillId="3" borderId="92" xfId="2" applyFont="1" applyFill="1" applyBorder="1" applyAlignment="1">
      <alignment horizontal="center" vertical="center"/>
    </xf>
    <xf numFmtId="0" fontId="17" fillId="3" borderId="98" xfId="2" applyFont="1" applyFill="1" applyBorder="1" applyAlignment="1">
      <alignment horizontal="center" vertical="center"/>
    </xf>
    <xf numFmtId="0" fontId="17" fillId="3" borderId="101" xfId="2" applyFont="1" applyFill="1" applyBorder="1" applyAlignment="1">
      <alignment horizontal="center" vertical="center"/>
    </xf>
    <xf numFmtId="0" fontId="17" fillId="3" borderId="6" xfId="2" applyFont="1" applyFill="1" applyBorder="1" applyAlignment="1">
      <alignment horizontal="center" vertical="center"/>
    </xf>
    <xf numFmtId="0" fontId="17" fillId="3" borderId="86" xfId="2" applyFont="1" applyFill="1" applyBorder="1" applyAlignment="1">
      <alignment horizontal="center" vertical="center"/>
    </xf>
    <xf numFmtId="0" fontId="17" fillId="3" borderId="39" xfId="2" applyFont="1" applyFill="1" applyBorder="1" applyAlignment="1">
      <alignment horizontal="center" vertical="center"/>
    </xf>
    <xf numFmtId="0" fontId="17" fillId="3" borderId="105" xfId="2" applyFont="1" applyFill="1" applyBorder="1" applyAlignment="1">
      <alignment horizontal="center" vertical="center"/>
    </xf>
    <xf numFmtId="0" fontId="17" fillId="3" borderId="107" xfId="2" applyFont="1" applyFill="1" applyBorder="1" applyAlignment="1">
      <alignment horizontal="center" vertical="center"/>
    </xf>
    <xf numFmtId="0" fontId="17" fillId="3" borderId="89" xfId="2" applyFont="1" applyFill="1" applyBorder="1" applyAlignment="1">
      <alignment horizontal="center" vertical="center"/>
    </xf>
    <xf numFmtId="0" fontId="17" fillId="0" borderId="75" xfId="2" applyFont="1" applyBorder="1" applyAlignment="1">
      <alignment horizontal="center" vertical="center"/>
    </xf>
    <xf numFmtId="0" fontId="17" fillId="0" borderId="1" xfId="2" applyFont="1" applyBorder="1" applyAlignment="1">
      <alignment horizontal="distributed" vertical="center" justifyLastLine="1"/>
    </xf>
    <xf numFmtId="0" fontId="22" fillId="3" borderId="47" xfId="2" applyFont="1" applyFill="1" applyBorder="1" applyAlignment="1">
      <alignment horizontal="center" vertical="center"/>
    </xf>
    <xf numFmtId="0" fontId="22" fillId="3" borderId="28" xfId="2" applyFont="1" applyFill="1" applyBorder="1" applyAlignment="1">
      <alignment horizontal="center" vertical="center"/>
    </xf>
    <xf numFmtId="0" fontId="17" fillId="0" borderId="20" xfId="2" applyFont="1" applyBorder="1" applyAlignment="1">
      <alignment horizontal="distributed" vertical="center" justifyLastLine="1"/>
    </xf>
    <xf numFmtId="0" fontId="17" fillId="0" borderId="21" xfId="2" applyFont="1" applyBorder="1" applyAlignment="1">
      <alignment horizontal="distributed" vertical="center" justifyLastLine="1"/>
    </xf>
    <xf numFmtId="0" fontId="17" fillId="0" borderId="22" xfId="2" applyFont="1" applyBorder="1" applyAlignment="1">
      <alignment horizontal="distributed" vertical="center" justifyLastLine="1"/>
    </xf>
    <xf numFmtId="0" fontId="17" fillId="0" borderId="40" xfId="2" applyFont="1" applyBorder="1" applyAlignment="1">
      <alignment horizontal="distributed" vertical="center" justifyLastLine="1"/>
    </xf>
    <xf numFmtId="0" fontId="17" fillId="0" borderId="76" xfId="2" applyFont="1" applyBorder="1" applyAlignment="1">
      <alignment horizontal="distributed" vertical="center" justifyLastLine="1"/>
    </xf>
    <xf numFmtId="0" fontId="17" fillId="0" borderId="39" xfId="2" applyFont="1" applyBorder="1" applyAlignment="1">
      <alignment horizontal="distributed" vertical="center" justifyLastLine="1"/>
    </xf>
    <xf numFmtId="0" fontId="17" fillId="0" borderId="1" xfId="2" applyFont="1" applyBorder="1" applyAlignment="1">
      <alignment horizontal="right" vertical="center" shrinkToFit="1"/>
    </xf>
    <xf numFmtId="0" fontId="17" fillId="0" borderId="1" xfId="2" quotePrefix="1" applyFont="1" applyBorder="1" applyAlignment="1">
      <alignment horizontal="center" vertical="center" wrapText="1"/>
    </xf>
    <xf numFmtId="0" fontId="17" fillId="0" borderId="20" xfId="2" quotePrefix="1" applyFont="1" applyBorder="1" applyAlignment="1">
      <alignment horizontal="right" vertical="center" shrinkToFit="1"/>
    </xf>
    <xf numFmtId="0" fontId="17" fillId="0" borderId="21" xfId="2" quotePrefix="1" applyFont="1" applyBorder="1" applyAlignment="1">
      <alignment horizontal="right" vertical="center" shrinkToFit="1"/>
    </xf>
    <xf numFmtId="0" fontId="17" fillId="0" borderId="23" xfId="2" quotePrefix="1" applyFont="1" applyBorder="1" applyAlignment="1">
      <alignment horizontal="right" vertical="center" shrinkToFit="1"/>
    </xf>
    <xf numFmtId="0" fontId="17" fillId="0" borderId="0" xfId="2" quotePrefix="1" applyFont="1" applyBorder="1" applyAlignment="1">
      <alignment horizontal="right" vertical="center" shrinkToFit="1"/>
    </xf>
    <xf numFmtId="0" fontId="17" fillId="0" borderId="40" xfId="2" quotePrefix="1" applyFont="1" applyBorder="1" applyAlignment="1">
      <alignment horizontal="right" vertical="center" shrinkToFit="1"/>
    </xf>
    <xf numFmtId="0" fontId="17" fillId="0" borderId="76" xfId="2" quotePrefix="1" applyFont="1" applyBorder="1" applyAlignment="1">
      <alignment horizontal="right" vertical="center" shrinkToFit="1"/>
    </xf>
    <xf numFmtId="0" fontId="17" fillId="0" borderId="22" xfId="2" applyFont="1" applyBorder="1" applyAlignment="1">
      <alignment horizontal="center" vertical="center"/>
    </xf>
    <xf numFmtId="0" fontId="17" fillId="0" borderId="4" xfId="2" applyFont="1" applyBorder="1" applyAlignment="1">
      <alignment horizontal="distributed" vertical="center" justifyLastLine="1"/>
    </xf>
    <xf numFmtId="0" fontId="17" fillId="0" borderId="2" xfId="2" applyFont="1" applyBorder="1" applyAlignment="1">
      <alignment horizontal="distributed" vertical="center" justifyLastLine="1"/>
    </xf>
    <xf numFmtId="0" fontId="17" fillId="0" borderId="91" xfId="2" applyFont="1" applyBorder="1" applyAlignment="1">
      <alignment horizontal="distributed" vertical="center" justifyLastLine="1"/>
    </xf>
    <xf numFmtId="0" fontId="17" fillId="0" borderId="93" xfId="2" applyFont="1" applyBorder="1" applyAlignment="1">
      <alignment horizontal="distributed" vertical="center" justifyLastLine="1"/>
    </xf>
    <xf numFmtId="0" fontId="17" fillId="0" borderId="92" xfId="2" applyFont="1" applyBorder="1" applyAlignment="1">
      <alignment horizontal="distributed" vertical="center" justifyLastLine="1"/>
    </xf>
    <xf numFmtId="0" fontId="17" fillId="0" borderId="94" xfId="2" applyFont="1" applyBorder="1" applyAlignment="1">
      <alignment horizontal="distributed" vertical="center" justifyLastLine="1"/>
    </xf>
    <xf numFmtId="0" fontId="17" fillId="0" borderId="6" xfId="2" applyFont="1" applyBorder="1" applyAlignment="1">
      <alignment horizontal="distributed" vertical="center" justifyLastLine="1"/>
    </xf>
    <xf numFmtId="0" fontId="17" fillId="0" borderId="57" xfId="2" quotePrefix="1" applyFont="1" applyBorder="1" applyAlignment="1">
      <alignment horizontal="right" vertical="center" shrinkToFit="1"/>
    </xf>
    <xf numFmtId="0" fontId="17" fillId="0" borderId="59" xfId="2" quotePrefix="1" applyFont="1" applyBorder="1" applyAlignment="1">
      <alignment horizontal="right" vertical="center" shrinkToFit="1"/>
    </xf>
    <xf numFmtId="0" fontId="17" fillId="0" borderId="59" xfId="2" applyFont="1" applyBorder="1" applyAlignment="1">
      <alignment horizontal="center" vertical="center"/>
    </xf>
    <xf numFmtId="0" fontId="17" fillId="0" borderId="84" xfId="2" applyFont="1" applyBorder="1" applyAlignment="1">
      <alignment horizontal="center" vertical="center"/>
    </xf>
    <xf numFmtId="0" fontId="17" fillId="0" borderId="65" xfId="2" applyFont="1" applyBorder="1" applyAlignment="1">
      <alignment horizontal="center" vertical="center"/>
    </xf>
    <xf numFmtId="0" fontId="17" fillId="0" borderId="90" xfId="2" applyFont="1" applyBorder="1" applyAlignment="1">
      <alignment horizontal="center" vertical="center"/>
    </xf>
    <xf numFmtId="0" fontId="17" fillId="0" borderId="3" xfId="2" applyFont="1" applyBorder="1" applyAlignment="1">
      <alignment horizontal="distributed" vertical="center"/>
    </xf>
    <xf numFmtId="0" fontId="17" fillId="0" borderId="1" xfId="2" applyFont="1" applyBorder="1" applyAlignment="1">
      <alignment horizontal="distributed" vertical="center"/>
    </xf>
    <xf numFmtId="0" fontId="17" fillId="0" borderId="3" xfId="2" applyFont="1" applyBorder="1" applyAlignment="1">
      <alignment horizontal="center" vertical="center"/>
    </xf>
    <xf numFmtId="0" fontId="17" fillId="0" borderId="23" xfId="2" applyFont="1" applyBorder="1" applyAlignment="1">
      <alignment horizontal="right" vertical="center" shrinkToFit="1"/>
    </xf>
    <xf numFmtId="0" fontId="17" fillId="0" borderId="0" xfId="2" applyFont="1" applyBorder="1" applyAlignment="1">
      <alignment horizontal="right" vertical="center" shrinkToFit="1"/>
    </xf>
    <xf numFmtId="0" fontId="17" fillId="0" borderId="24" xfId="2" applyFont="1" applyBorder="1" applyAlignment="1">
      <alignment horizontal="right" vertical="center" shrinkToFit="1"/>
    </xf>
    <xf numFmtId="0" fontId="17" fillId="0" borderId="23" xfId="2" quotePrefix="1" applyFont="1" applyBorder="1" applyAlignment="1">
      <alignment horizontal="center" vertical="center" wrapText="1"/>
    </xf>
    <xf numFmtId="0" fontId="17" fillId="0" borderId="0" xfId="2" quotePrefix="1" applyFont="1" applyBorder="1" applyAlignment="1">
      <alignment horizontal="center" vertical="center" wrapText="1"/>
    </xf>
    <xf numFmtId="0" fontId="17" fillId="0" borderId="24" xfId="2" quotePrefix="1" applyFont="1" applyBorder="1" applyAlignment="1">
      <alignment horizontal="center" vertical="center" wrapText="1"/>
    </xf>
    <xf numFmtId="0" fontId="17" fillId="0" borderId="40" xfId="2" quotePrefix="1" applyFont="1" applyBorder="1" applyAlignment="1">
      <alignment horizontal="center" vertical="center" wrapText="1"/>
    </xf>
    <xf numFmtId="0" fontId="17" fillId="0" borderId="76" xfId="2" quotePrefix="1" applyFont="1" applyBorder="1" applyAlignment="1">
      <alignment horizontal="center" vertical="center" wrapText="1"/>
    </xf>
    <xf numFmtId="0" fontId="17" fillId="0" borderId="39" xfId="2" quotePrefix="1" applyFont="1" applyBorder="1" applyAlignment="1">
      <alignment horizontal="center" vertical="center" wrapText="1"/>
    </xf>
    <xf numFmtId="0" fontId="17" fillId="3" borderId="85" xfId="2" applyFont="1" applyFill="1" applyBorder="1" applyAlignment="1">
      <alignment horizontal="distributed" vertical="center"/>
    </xf>
    <xf numFmtId="0" fontId="17" fillId="3" borderId="1" xfId="2" applyFont="1" applyFill="1" applyBorder="1" applyAlignment="1">
      <alignment horizontal="distributed" vertical="center"/>
    </xf>
    <xf numFmtId="0" fontId="17" fillId="3" borderId="87" xfId="2" applyFont="1" applyFill="1" applyBorder="1" applyAlignment="1">
      <alignment horizontal="distributed" vertical="center"/>
    </xf>
    <xf numFmtId="0" fontId="17" fillId="3" borderId="88" xfId="2" applyFont="1" applyFill="1" applyBorder="1" applyAlignment="1">
      <alignment horizontal="distributed" vertical="center"/>
    </xf>
    <xf numFmtId="0" fontId="17" fillId="0" borderId="20" xfId="2" applyFont="1" applyBorder="1" applyAlignment="1">
      <alignment horizontal="right" vertical="center" shrinkToFit="1"/>
    </xf>
    <xf numFmtId="0" fontId="17" fillId="0" borderId="68" xfId="2" applyFont="1" applyBorder="1" applyAlignment="1">
      <alignment horizontal="right" vertical="center" shrinkToFit="1"/>
    </xf>
    <xf numFmtId="0" fontId="17" fillId="0" borderId="65" xfId="2" applyFont="1" applyBorder="1" applyAlignment="1">
      <alignment horizontal="right" vertical="center" shrinkToFit="1"/>
    </xf>
    <xf numFmtId="0" fontId="17" fillId="0" borderId="90" xfId="2" applyFont="1" applyBorder="1" applyAlignment="1">
      <alignment horizontal="right" vertical="center" shrinkToFit="1"/>
    </xf>
    <xf numFmtId="0" fontId="17" fillId="0" borderId="20" xfId="2" quotePrefix="1" applyFont="1" applyBorder="1" applyAlignment="1">
      <alignment horizontal="center" vertical="center" wrapText="1"/>
    </xf>
    <xf numFmtId="0" fontId="17" fillId="0" borderId="21" xfId="2" quotePrefix="1" applyFont="1" applyBorder="1" applyAlignment="1">
      <alignment horizontal="center" vertical="center" wrapText="1"/>
    </xf>
    <xf numFmtId="0" fontId="17" fillId="0" borderId="22" xfId="2" quotePrefix="1" applyFont="1" applyBorder="1" applyAlignment="1">
      <alignment horizontal="center" vertical="center" wrapText="1"/>
    </xf>
    <xf numFmtId="0" fontId="17" fillId="0" borderId="68" xfId="2" quotePrefix="1" applyFont="1" applyBorder="1" applyAlignment="1">
      <alignment horizontal="center" vertical="center" wrapText="1"/>
    </xf>
    <xf numFmtId="0" fontId="17" fillId="0" borderId="65" xfId="2" quotePrefix="1" applyFont="1" applyBorder="1" applyAlignment="1">
      <alignment horizontal="center" vertical="center" wrapText="1"/>
    </xf>
    <xf numFmtId="0" fontId="17" fillId="0" borderId="90" xfId="2" quotePrefix="1" applyFont="1" applyBorder="1" applyAlignment="1">
      <alignment horizontal="center" vertical="center" wrapText="1"/>
    </xf>
    <xf numFmtId="0" fontId="17" fillId="0" borderId="68" xfId="2" quotePrefix="1" applyFont="1" applyBorder="1" applyAlignment="1">
      <alignment horizontal="right" vertical="center" shrinkToFit="1"/>
    </xf>
    <xf numFmtId="0" fontId="17" fillId="0" borderId="65" xfId="2" quotePrefix="1" applyFont="1" applyBorder="1" applyAlignment="1">
      <alignment horizontal="right" vertical="center" shrinkToFit="1"/>
    </xf>
    <xf numFmtId="0" fontId="17" fillId="0" borderId="23" xfId="2" applyFont="1" applyBorder="1" applyAlignment="1">
      <alignment horizontal="distributed" vertical="center" justifyLastLine="1"/>
    </xf>
    <xf numFmtId="0" fontId="17" fillId="0" borderId="0" xfId="2" applyFont="1" applyBorder="1" applyAlignment="1">
      <alignment horizontal="distributed" vertical="center" justifyLastLine="1"/>
    </xf>
    <xf numFmtId="0" fontId="17" fillId="0" borderId="24" xfId="2" applyFont="1" applyBorder="1" applyAlignment="1">
      <alignment horizontal="distributed" vertical="center" justifyLastLine="1"/>
    </xf>
    <xf numFmtId="0" fontId="22" fillId="3" borderId="85" xfId="2" applyFont="1" applyFill="1" applyBorder="1" applyAlignment="1">
      <alignment horizontal="distributed" vertical="center"/>
    </xf>
    <xf numFmtId="0" fontId="22" fillId="3" borderId="1" xfId="2" applyFont="1" applyFill="1" applyBorder="1" applyAlignment="1">
      <alignment horizontal="distributed" vertical="center"/>
    </xf>
    <xf numFmtId="0" fontId="22" fillId="3" borderId="20" xfId="2" applyFont="1" applyFill="1" applyBorder="1" applyAlignment="1">
      <alignment horizontal="center" vertical="center"/>
    </xf>
    <xf numFmtId="0" fontId="22" fillId="3" borderId="21" xfId="2" applyFont="1" applyFill="1" applyBorder="1" applyAlignment="1">
      <alignment horizontal="center" vertical="center"/>
    </xf>
    <xf numFmtId="0" fontId="22" fillId="3" borderId="76" xfId="2" applyFont="1" applyFill="1" applyBorder="1" applyAlignment="1">
      <alignment horizontal="center" vertical="center"/>
    </xf>
    <xf numFmtId="0" fontId="22" fillId="3" borderId="83" xfId="2" applyFont="1" applyFill="1" applyBorder="1" applyAlignment="1">
      <alignment horizontal="center" vertical="center"/>
    </xf>
    <xf numFmtId="0" fontId="22" fillId="3" borderId="81" xfId="2" applyFont="1" applyFill="1" applyBorder="1" applyAlignment="1">
      <alignment horizontal="center" vertical="center"/>
    </xf>
    <xf numFmtId="0" fontId="17" fillId="0" borderId="20" xfId="2" applyFont="1" applyBorder="1" applyAlignment="1">
      <alignment horizontal="center" vertical="center" wrapText="1"/>
    </xf>
    <xf numFmtId="0" fontId="17" fillId="0" borderId="21" xfId="2" applyFont="1" applyBorder="1" applyAlignment="1">
      <alignment horizontal="center" vertical="center" wrapText="1"/>
    </xf>
    <xf numFmtId="0" fontId="17" fillId="0" borderId="22" xfId="2" applyFont="1" applyBorder="1" applyAlignment="1">
      <alignment horizontal="center" vertical="center" wrapText="1"/>
    </xf>
    <xf numFmtId="0" fontId="17" fillId="0" borderId="23" xfId="2" applyFont="1" applyBorder="1" applyAlignment="1">
      <alignment horizontal="center" vertical="center" wrapText="1"/>
    </xf>
    <xf numFmtId="0" fontId="17" fillId="0" borderId="0" xfId="2" applyFont="1" applyBorder="1" applyAlignment="1">
      <alignment horizontal="center" vertical="center" wrapText="1"/>
    </xf>
    <xf numFmtId="0" fontId="17" fillId="0" borderId="24" xfId="2" applyFont="1" applyBorder="1" applyAlignment="1">
      <alignment horizontal="center" vertical="center" wrapText="1"/>
    </xf>
    <xf numFmtId="0" fontId="17" fillId="0" borderId="40" xfId="2" applyFont="1" applyBorder="1" applyAlignment="1">
      <alignment horizontal="center" vertical="center" wrapText="1"/>
    </xf>
    <xf numFmtId="0" fontId="17" fillId="0" borderId="76" xfId="2" applyFont="1" applyBorder="1" applyAlignment="1">
      <alignment horizontal="center" vertical="center" wrapText="1"/>
    </xf>
    <xf numFmtId="0" fontId="17" fillId="0" borderId="39" xfId="2" applyFont="1" applyBorder="1" applyAlignment="1">
      <alignment horizontal="center" vertical="center" wrapText="1"/>
    </xf>
    <xf numFmtId="183" fontId="17" fillId="0" borderId="20" xfId="2" applyNumberFormat="1" applyFont="1" applyBorder="1" applyAlignment="1">
      <alignment horizontal="center" vertical="center" wrapText="1"/>
    </xf>
    <xf numFmtId="183" fontId="17" fillId="0" borderId="21" xfId="2" applyNumberFormat="1" applyFont="1" applyBorder="1" applyAlignment="1">
      <alignment horizontal="center" vertical="center" wrapText="1"/>
    </xf>
    <xf numFmtId="183" fontId="17" fillId="0" borderId="22" xfId="2" applyNumberFormat="1" applyFont="1" applyBorder="1" applyAlignment="1">
      <alignment horizontal="center" vertical="center" wrapText="1"/>
    </xf>
    <xf numFmtId="183" fontId="17" fillId="0" borderId="23" xfId="2" applyNumberFormat="1" applyFont="1" applyBorder="1" applyAlignment="1">
      <alignment horizontal="center" vertical="center" wrapText="1"/>
    </xf>
    <xf numFmtId="183" fontId="17" fillId="0" borderId="0" xfId="2" applyNumberFormat="1" applyFont="1" applyBorder="1" applyAlignment="1">
      <alignment horizontal="center" vertical="center" wrapText="1"/>
    </xf>
    <xf numFmtId="183" fontId="17" fillId="0" borderId="24" xfId="2" applyNumberFormat="1" applyFont="1" applyBorder="1" applyAlignment="1">
      <alignment horizontal="center" vertical="center" wrapText="1"/>
    </xf>
    <xf numFmtId="0" fontId="17" fillId="0" borderId="57" xfId="2" applyFont="1" applyBorder="1" applyAlignment="1">
      <alignment horizontal="right" vertical="center" shrinkToFit="1"/>
    </xf>
    <xf numFmtId="0" fontId="17" fillId="0" borderId="59" xfId="2" applyFont="1" applyBorder="1" applyAlignment="1">
      <alignment horizontal="right" vertical="center" shrinkToFit="1"/>
    </xf>
    <xf numFmtId="0" fontId="17" fillId="0" borderId="84" xfId="2" applyFont="1" applyBorder="1" applyAlignment="1">
      <alignment horizontal="right" vertical="center" shrinkToFit="1"/>
    </xf>
    <xf numFmtId="183" fontId="17" fillId="0" borderId="57" xfId="2" applyNumberFormat="1" applyFont="1" applyBorder="1" applyAlignment="1">
      <alignment horizontal="center" vertical="center" wrapText="1"/>
    </xf>
    <xf numFmtId="183" fontId="17" fillId="0" borderId="59" xfId="2" applyNumberFormat="1" applyFont="1" applyBorder="1" applyAlignment="1">
      <alignment horizontal="center" vertical="center" wrapText="1"/>
    </xf>
    <xf numFmtId="183" fontId="17" fillId="0" borderId="84" xfId="2" applyNumberFormat="1" applyFont="1" applyBorder="1" applyAlignment="1">
      <alignment horizontal="center" vertical="center" wrapText="1"/>
    </xf>
    <xf numFmtId="183" fontId="17" fillId="0" borderId="40" xfId="2" applyNumberFormat="1" applyFont="1" applyBorder="1" applyAlignment="1">
      <alignment horizontal="center" vertical="center" wrapText="1"/>
    </xf>
    <xf numFmtId="183" fontId="17" fillId="0" borderId="76" xfId="2" applyNumberFormat="1" applyFont="1" applyBorder="1" applyAlignment="1">
      <alignment horizontal="center" vertical="center" wrapText="1"/>
    </xf>
    <xf numFmtId="183" fontId="17" fillId="0" borderId="39" xfId="2" applyNumberFormat="1" applyFont="1" applyBorder="1" applyAlignment="1">
      <alignment horizontal="center" vertical="center" wrapText="1"/>
    </xf>
    <xf numFmtId="0" fontId="24" fillId="0" borderId="6" xfId="2" applyFont="1" applyBorder="1" applyAlignment="1">
      <alignment horizontal="distributed" vertical="center" justifyLastLine="1"/>
    </xf>
    <xf numFmtId="0" fontId="24" fillId="0" borderId="1" xfId="2" applyFont="1" applyBorder="1" applyAlignment="1">
      <alignment horizontal="distributed" vertical="center" justifyLastLine="1"/>
    </xf>
    <xf numFmtId="0" fontId="24" fillId="0" borderId="22" xfId="2" applyFont="1" applyBorder="1" applyAlignment="1">
      <alignment horizontal="distributed" vertical="center" justifyLastLine="1"/>
    </xf>
    <xf numFmtId="0" fontId="24" fillId="0" borderId="2" xfId="2" applyFont="1" applyBorder="1" applyAlignment="1">
      <alignment horizontal="distributed" vertical="center" justifyLastLine="1"/>
    </xf>
    <xf numFmtId="182" fontId="24" fillId="0" borderId="20" xfId="2" applyNumberFormat="1" applyFont="1" applyBorder="1" applyAlignment="1">
      <alignment horizontal="right" vertical="center"/>
    </xf>
    <xf numFmtId="182" fontId="24" fillId="0" borderId="21" xfId="2" applyNumberFormat="1" applyFont="1" applyBorder="1" applyAlignment="1">
      <alignment horizontal="right" vertical="center"/>
    </xf>
    <xf numFmtId="182" fontId="25" fillId="0" borderId="21" xfId="2" applyNumberFormat="1" applyFont="1" applyBorder="1" applyAlignment="1">
      <alignment vertical="center"/>
    </xf>
    <xf numFmtId="182" fontId="24" fillId="0" borderId="23" xfId="2" applyNumberFormat="1" applyFont="1" applyBorder="1" applyAlignment="1">
      <alignment horizontal="right" vertical="center"/>
    </xf>
    <xf numFmtId="182" fontId="24" fillId="0" borderId="0" xfId="2" applyNumberFormat="1" applyFont="1" applyBorder="1" applyAlignment="1">
      <alignment horizontal="right" vertical="center"/>
    </xf>
    <xf numFmtId="182" fontId="25" fillId="0" borderId="0" xfId="2" applyNumberFormat="1" applyFont="1" applyBorder="1" applyAlignment="1">
      <alignment vertical="center"/>
    </xf>
    <xf numFmtId="0" fontId="24" fillId="0" borderId="21" xfId="2" applyFont="1" applyBorder="1" applyAlignment="1">
      <alignment horizontal="center" vertical="center"/>
    </xf>
    <xf numFmtId="0" fontId="24" fillId="0" borderId="22" xfId="2" applyFont="1" applyBorder="1" applyAlignment="1">
      <alignment horizontal="center" vertical="center"/>
    </xf>
    <xf numFmtId="0" fontId="24" fillId="0" borderId="0" xfId="2" applyFont="1" applyBorder="1" applyAlignment="1">
      <alignment horizontal="center" vertical="center"/>
    </xf>
    <xf numFmtId="0" fontId="24" fillId="0" borderId="24" xfId="2" applyFont="1" applyBorder="1" applyAlignment="1">
      <alignment horizontal="center" vertical="center"/>
    </xf>
    <xf numFmtId="0" fontId="17" fillId="3" borderId="82" xfId="2" applyFont="1" applyFill="1" applyBorder="1" applyAlignment="1">
      <alignment horizontal="center" vertical="center"/>
    </xf>
    <xf numFmtId="0" fontId="17" fillId="3" borderId="21" xfId="2" applyFont="1" applyFill="1" applyBorder="1" applyAlignment="1">
      <alignment horizontal="center" vertical="center"/>
    </xf>
    <xf numFmtId="0" fontId="17" fillId="3" borderId="83" xfId="2" applyFont="1" applyFill="1" applyBorder="1" applyAlignment="1">
      <alignment horizontal="center" vertical="center"/>
    </xf>
    <xf numFmtId="0" fontId="17" fillId="3" borderId="80" xfId="2" applyFont="1" applyFill="1" applyBorder="1" applyAlignment="1">
      <alignment horizontal="center" vertical="center"/>
    </xf>
    <xf numFmtId="0" fontId="17" fillId="3" borderId="76" xfId="2" applyFont="1" applyFill="1" applyBorder="1" applyAlignment="1">
      <alignment horizontal="center" vertical="center"/>
    </xf>
    <xf numFmtId="0" fontId="17" fillId="3" borderId="81" xfId="2" applyFont="1" applyFill="1" applyBorder="1" applyAlignment="1">
      <alignment horizontal="center" vertical="center"/>
    </xf>
    <xf numFmtId="0" fontId="24" fillId="0" borderId="57" xfId="2" applyFont="1" applyBorder="1" applyAlignment="1">
      <alignment horizontal="right" vertical="center" shrinkToFit="1"/>
    </xf>
    <xf numFmtId="0" fontId="24" fillId="0" borderId="59" xfId="2" applyFont="1" applyBorder="1" applyAlignment="1">
      <alignment horizontal="right" vertical="center" shrinkToFit="1"/>
    </xf>
    <xf numFmtId="0" fontId="24" fillId="0" borderId="84" xfId="2" applyFont="1" applyBorder="1" applyAlignment="1">
      <alignment horizontal="right" vertical="center" shrinkToFit="1"/>
    </xf>
    <xf numFmtId="0" fontId="24" fillId="0" borderId="40" xfId="2" applyFont="1" applyBorder="1" applyAlignment="1">
      <alignment horizontal="right" vertical="center" shrinkToFit="1"/>
    </xf>
    <xf numFmtId="0" fontId="24" fillId="0" borderId="76" xfId="2" applyFont="1" applyBorder="1" applyAlignment="1">
      <alignment horizontal="right" vertical="center" shrinkToFit="1"/>
    </xf>
    <xf numFmtId="0" fontId="24" fillId="0" borderId="39" xfId="2" applyFont="1" applyBorder="1" applyAlignment="1">
      <alignment horizontal="right" vertical="center" shrinkToFit="1"/>
    </xf>
    <xf numFmtId="0" fontId="22" fillId="3" borderId="1" xfId="2" applyFont="1" applyFill="1" applyBorder="1" applyAlignment="1">
      <alignment horizontal="center" vertical="center"/>
    </xf>
    <xf numFmtId="0" fontId="22" fillId="3" borderId="86" xfId="2" applyFont="1" applyFill="1" applyBorder="1" applyAlignment="1">
      <alignment horizontal="center" vertical="center"/>
    </xf>
    <xf numFmtId="0" fontId="17" fillId="0" borderId="20" xfId="2" quotePrefix="1" applyFont="1" applyBorder="1" applyAlignment="1">
      <alignment horizontal="right" vertical="center"/>
    </xf>
    <xf numFmtId="0" fontId="17" fillId="0" borderId="40" xfId="2" quotePrefix="1" applyFont="1" applyBorder="1" applyAlignment="1">
      <alignment horizontal="right" vertical="center"/>
    </xf>
    <xf numFmtId="0" fontId="17" fillId="0" borderId="39" xfId="2" applyFont="1" applyBorder="1" applyAlignment="1">
      <alignment horizontal="distributed" vertical="center"/>
    </xf>
    <xf numFmtId="0" fontId="17" fillId="0" borderId="40" xfId="2" applyFont="1" applyBorder="1" applyAlignment="1">
      <alignment horizontal="distributed" vertical="center"/>
    </xf>
    <xf numFmtId="0" fontId="17" fillId="0" borderId="22" xfId="2" applyFont="1" applyBorder="1" applyAlignment="1">
      <alignment horizontal="distributed" vertical="center"/>
    </xf>
    <xf numFmtId="0" fontId="17" fillId="0" borderId="2" xfId="2" applyFont="1" applyBorder="1" applyAlignment="1">
      <alignment horizontal="distributed" vertical="center"/>
    </xf>
    <xf numFmtId="0" fontId="17" fillId="0" borderId="20" xfId="2" applyFont="1" applyBorder="1" applyAlignment="1">
      <alignment horizontal="distributed" vertical="center"/>
    </xf>
    <xf numFmtId="0" fontId="17" fillId="0" borderId="21" xfId="2" applyFont="1" applyBorder="1" applyAlignment="1">
      <alignment horizontal="distributed" vertical="center"/>
    </xf>
    <xf numFmtId="0" fontId="17" fillId="0" borderId="76" xfId="2" applyFont="1" applyBorder="1" applyAlignment="1">
      <alignment horizontal="distributed" vertical="center"/>
    </xf>
    <xf numFmtId="0" fontId="17" fillId="0" borderId="21" xfId="2" applyFont="1" applyBorder="1" applyAlignment="1">
      <alignment horizontal="center" vertical="center" shrinkToFit="1"/>
    </xf>
    <xf numFmtId="0" fontId="17" fillId="0" borderId="22" xfId="2" applyFont="1" applyBorder="1" applyAlignment="1">
      <alignment horizontal="center" vertical="center" shrinkToFit="1"/>
    </xf>
    <xf numFmtId="0" fontId="17" fillId="3" borderId="47" xfId="2" applyFont="1" applyFill="1" applyBorder="1" applyAlignment="1">
      <alignment horizontal="center" vertical="center" shrinkToFit="1"/>
    </xf>
    <xf numFmtId="0" fontId="17" fillId="3" borderId="28" xfId="2" applyFont="1" applyFill="1" applyBorder="1" applyAlignment="1">
      <alignment horizontal="center" vertical="center" shrinkToFit="1"/>
    </xf>
    <xf numFmtId="0" fontId="17" fillId="3" borderId="48" xfId="2" applyFont="1" applyFill="1" applyBorder="1" applyAlignment="1">
      <alignment horizontal="center" vertical="center" shrinkToFit="1"/>
    </xf>
    <xf numFmtId="0" fontId="17" fillId="3" borderId="80" xfId="2" applyFont="1" applyFill="1" applyBorder="1" applyAlignment="1">
      <alignment horizontal="center" vertical="center" shrinkToFit="1"/>
    </xf>
    <xf numFmtId="0" fontId="17" fillId="3" borderId="76" xfId="2" applyFont="1" applyFill="1" applyBorder="1" applyAlignment="1">
      <alignment horizontal="center" vertical="center" shrinkToFit="1"/>
    </xf>
    <xf numFmtId="0" fontId="17" fillId="3" borderId="81" xfId="2" applyFont="1" applyFill="1" applyBorder="1" applyAlignment="1">
      <alignment horizontal="center" vertical="center" shrinkToFit="1"/>
    </xf>
    <xf numFmtId="0" fontId="17" fillId="0" borderId="0" xfId="2" quotePrefix="1" applyFont="1" applyBorder="1" applyAlignment="1">
      <alignment horizontal="right" vertical="center"/>
    </xf>
    <xf numFmtId="0" fontId="22" fillId="3" borderId="24" xfId="2" applyFont="1" applyFill="1" applyBorder="1" applyAlignment="1">
      <alignment horizontal="center" vertical="center"/>
    </xf>
    <xf numFmtId="0" fontId="22" fillId="3" borderId="78" xfId="2" applyFont="1" applyFill="1" applyBorder="1" applyAlignment="1">
      <alignment horizontal="center" vertical="center"/>
    </xf>
    <xf numFmtId="0" fontId="22" fillId="3" borderId="36" xfId="2" applyFont="1" applyFill="1" applyBorder="1" applyAlignment="1">
      <alignment horizontal="center" vertical="center"/>
    </xf>
    <xf numFmtId="0" fontId="22" fillId="3" borderId="37" xfId="2" applyFont="1" applyFill="1" applyBorder="1" applyAlignment="1">
      <alignment horizontal="center" vertical="center"/>
    </xf>
    <xf numFmtId="0" fontId="22" fillId="3" borderId="23" xfId="2" applyFont="1" applyFill="1" applyBorder="1" applyAlignment="1">
      <alignment horizontal="center" vertical="center"/>
    </xf>
    <xf numFmtId="0" fontId="22" fillId="3" borderId="35" xfId="2" applyFont="1" applyFill="1" applyBorder="1" applyAlignment="1">
      <alignment horizontal="center" vertical="center"/>
    </xf>
    <xf numFmtId="176" fontId="22" fillId="3" borderId="23" xfId="2" applyNumberFormat="1" applyFont="1" applyFill="1" applyBorder="1" applyAlignment="1">
      <alignment horizontal="center" vertical="center"/>
    </xf>
    <xf numFmtId="176" fontId="22" fillId="3" borderId="0" xfId="2" applyNumberFormat="1" applyFont="1" applyFill="1" applyBorder="1" applyAlignment="1">
      <alignment horizontal="center" vertical="center"/>
    </xf>
    <xf numFmtId="176" fontId="22" fillId="3" borderId="55" xfId="2" applyNumberFormat="1" applyFont="1" applyFill="1" applyBorder="1" applyAlignment="1">
      <alignment horizontal="center" vertical="center"/>
    </xf>
    <xf numFmtId="176" fontId="22" fillId="3" borderId="35" xfId="2" applyNumberFormat="1" applyFont="1" applyFill="1" applyBorder="1" applyAlignment="1">
      <alignment horizontal="center" vertical="center"/>
    </xf>
    <xf numFmtId="176" fontId="22" fillId="3" borderId="36" xfId="2" applyNumberFormat="1" applyFont="1" applyFill="1" applyBorder="1" applyAlignment="1">
      <alignment horizontal="center" vertical="center"/>
    </xf>
    <xf numFmtId="176" fontId="22" fillId="3" borderId="79" xfId="2" applyNumberFormat="1" applyFont="1" applyFill="1" applyBorder="1" applyAlignment="1">
      <alignment horizontal="center" vertical="center"/>
    </xf>
    <xf numFmtId="181" fontId="22" fillId="0" borderId="0" xfId="2" applyNumberFormat="1" applyFont="1" applyBorder="1" applyAlignment="1">
      <alignment horizontal="center" vertical="center"/>
    </xf>
    <xf numFmtId="181" fontId="22" fillId="0" borderId="76" xfId="2" applyNumberFormat="1" applyFont="1" applyBorder="1" applyAlignment="1">
      <alignment horizontal="center" vertical="center"/>
    </xf>
    <xf numFmtId="0" fontId="22" fillId="3" borderId="55" xfId="2" applyFont="1" applyFill="1" applyBorder="1" applyAlignment="1">
      <alignment horizontal="center" vertical="center"/>
    </xf>
    <xf numFmtId="0" fontId="22" fillId="0" borderId="0" xfId="2" applyFont="1" applyBorder="1" applyAlignment="1">
      <alignment horizontal="right" vertical="center"/>
    </xf>
    <xf numFmtId="0" fontId="22" fillId="0" borderId="24" xfId="2" applyFont="1" applyBorder="1" applyAlignment="1">
      <alignment horizontal="right" vertical="center"/>
    </xf>
    <xf numFmtId="176" fontId="22" fillId="3" borderId="51" xfId="2" applyNumberFormat="1" applyFont="1" applyFill="1" applyBorder="1" applyAlignment="1">
      <alignment horizontal="center" vertical="center"/>
    </xf>
    <xf numFmtId="176" fontId="22" fillId="3" borderId="61" xfId="2" applyNumberFormat="1" applyFont="1" applyFill="1" applyBorder="1" applyAlignment="1">
      <alignment horizontal="center" vertical="center"/>
    </xf>
    <xf numFmtId="176" fontId="22" fillId="3" borderId="63" xfId="2" applyNumberFormat="1" applyFont="1" applyFill="1" applyBorder="1" applyAlignment="1">
      <alignment horizontal="center" vertical="center"/>
    </xf>
    <xf numFmtId="179" fontId="22" fillId="0" borderId="61" xfId="2" applyNumberFormat="1" applyFont="1" applyBorder="1" applyAlignment="1">
      <alignment horizontal="right" vertical="center"/>
    </xf>
    <xf numFmtId="0" fontId="22" fillId="3" borderId="62" xfId="2" applyFont="1" applyFill="1" applyBorder="1" applyAlignment="1">
      <alignment horizontal="center" vertical="center"/>
    </xf>
    <xf numFmtId="0" fontId="22" fillId="3" borderId="63" xfId="2" applyFont="1" applyFill="1" applyBorder="1" applyAlignment="1">
      <alignment horizontal="center" vertical="center"/>
    </xf>
    <xf numFmtId="0" fontId="22" fillId="0" borderId="61" xfId="2" applyFont="1" applyBorder="1" applyAlignment="1">
      <alignment horizontal="right" vertical="center"/>
    </xf>
    <xf numFmtId="0" fontId="22" fillId="0" borderId="49" xfId="2" applyFont="1" applyBorder="1" applyAlignment="1">
      <alignment horizontal="right" vertical="center"/>
    </xf>
    <xf numFmtId="0" fontId="23" fillId="0" borderId="1" xfId="2" applyFont="1" applyBorder="1" applyAlignment="1">
      <alignment horizontal="center" vertical="center" wrapText="1"/>
    </xf>
    <xf numFmtId="0" fontId="17" fillId="0" borderId="20" xfId="2" applyFont="1" applyBorder="1" applyAlignment="1">
      <alignment horizontal="center" vertical="center" shrinkToFit="1"/>
    </xf>
    <xf numFmtId="0" fontId="17" fillId="0" borderId="23" xfId="2" applyFont="1" applyBorder="1" applyAlignment="1">
      <alignment horizontal="center" vertical="center" shrinkToFit="1"/>
    </xf>
    <xf numFmtId="0" fontId="17" fillId="0" borderId="40" xfId="2" applyFont="1" applyBorder="1" applyAlignment="1">
      <alignment horizontal="center" vertical="center" shrinkToFit="1"/>
    </xf>
    <xf numFmtId="180" fontId="17" fillId="0" borderId="20" xfId="2" applyNumberFormat="1" applyFont="1" applyBorder="1" applyAlignment="1">
      <alignment horizontal="center" vertical="center" shrinkToFit="1"/>
    </xf>
    <xf numFmtId="180" fontId="17" fillId="0" borderId="21" xfId="2" applyNumberFormat="1" applyFont="1" applyBorder="1" applyAlignment="1">
      <alignment horizontal="center" vertical="center" shrinkToFit="1"/>
    </xf>
    <xf numFmtId="180" fontId="17" fillId="0" borderId="22" xfId="2" applyNumberFormat="1" applyFont="1" applyBorder="1" applyAlignment="1">
      <alignment horizontal="center" vertical="center" shrinkToFit="1"/>
    </xf>
    <xf numFmtId="180" fontId="17" fillId="0" borderId="23" xfId="2" applyNumberFormat="1" applyFont="1" applyBorder="1" applyAlignment="1">
      <alignment horizontal="center" vertical="center" shrinkToFit="1"/>
    </xf>
    <xf numFmtId="180" fontId="17" fillId="0" borderId="0" xfId="2" applyNumberFormat="1" applyFont="1" applyBorder="1" applyAlignment="1">
      <alignment horizontal="center" vertical="center" shrinkToFit="1"/>
    </xf>
    <xf numFmtId="180" fontId="17" fillId="0" borderId="24" xfId="2" applyNumberFormat="1" applyFont="1" applyBorder="1" applyAlignment="1">
      <alignment horizontal="center" vertical="center" shrinkToFit="1"/>
    </xf>
    <xf numFmtId="180" fontId="17" fillId="0" borderId="40" xfId="2" applyNumberFormat="1" applyFont="1" applyBorder="1" applyAlignment="1">
      <alignment horizontal="center" vertical="center" shrinkToFit="1"/>
    </xf>
    <xf numFmtId="180" fontId="17" fillId="0" borderId="76" xfId="2" applyNumberFormat="1" applyFont="1" applyBorder="1" applyAlignment="1">
      <alignment horizontal="center" vertical="center" shrinkToFit="1"/>
    </xf>
    <xf numFmtId="180" fontId="17" fillId="0" borderId="39" xfId="2" applyNumberFormat="1" applyFont="1" applyBorder="1" applyAlignment="1">
      <alignment horizontal="center" vertical="center" shrinkToFit="1"/>
    </xf>
    <xf numFmtId="0" fontId="22" fillId="3" borderId="79" xfId="2" applyFont="1" applyFill="1" applyBorder="1" applyAlignment="1">
      <alignment horizontal="center" vertical="center"/>
    </xf>
    <xf numFmtId="0" fontId="22" fillId="0" borderId="0" xfId="2" applyFont="1" applyBorder="1" applyAlignment="1">
      <alignment horizontal="center" vertical="center"/>
    </xf>
    <xf numFmtId="0" fontId="22" fillId="0" borderId="76" xfId="2" applyFont="1" applyBorder="1" applyAlignment="1">
      <alignment horizontal="center" vertical="center"/>
    </xf>
    <xf numFmtId="0" fontId="22" fillId="0" borderId="1" xfId="2" applyFont="1" applyBorder="1" applyAlignment="1">
      <alignment horizontal="center" vertical="center" wrapText="1"/>
    </xf>
    <xf numFmtId="0" fontId="22" fillId="3" borderId="61" xfId="2" applyFont="1" applyFill="1" applyBorder="1" applyAlignment="1">
      <alignment horizontal="center" vertical="center"/>
    </xf>
    <xf numFmtId="0" fontId="22" fillId="0" borderId="61" xfId="2" applyFont="1" applyBorder="1" applyAlignment="1">
      <alignment horizontal="center" vertical="center"/>
    </xf>
    <xf numFmtId="0" fontId="22" fillId="3" borderId="49" xfId="2" applyFont="1" applyFill="1" applyBorder="1" applyAlignment="1">
      <alignment horizontal="center" vertical="center"/>
    </xf>
    <xf numFmtId="0" fontId="22" fillId="3" borderId="51" xfId="2" applyFont="1" applyFill="1" applyBorder="1" applyAlignment="1">
      <alignment horizontal="center" vertical="center"/>
    </xf>
    <xf numFmtId="0" fontId="21" fillId="0" borderId="1" xfId="2" applyFont="1" applyBorder="1" applyAlignment="1">
      <alignment horizontal="center" vertical="center" wrapText="1"/>
    </xf>
    <xf numFmtId="0" fontId="22" fillId="3" borderId="51" xfId="2" quotePrefix="1" applyFont="1" applyFill="1" applyBorder="1" applyAlignment="1">
      <alignment horizontal="center" vertical="center"/>
    </xf>
    <xf numFmtId="0" fontId="20" fillId="0" borderId="77" xfId="2" applyFont="1" applyBorder="1" applyAlignment="1">
      <alignment horizontal="center" vertical="center"/>
    </xf>
    <xf numFmtId="0" fontId="22" fillId="3" borderId="58" xfId="2" applyFont="1" applyFill="1" applyBorder="1" applyAlignment="1">
      <alignment horizontal="center" vertical="center"/>
    </xf>
    <xf numFmtId="0" fontId="22" fillId="3" borderId="59" xfId="2" applyFont="1" applyFill="1" applyBorder="1" applyAlignment="1">
      <alignment horizontal="center" vertical="center"/>
    </xf>
    <xf numFmtId="0" fontId="22" fillId="3" borderId="60" xfId="2" applyFont="1" applyFill="1" applyBorder="1" applyAlignment="1">
      <alignment horizontal="center" vertical="center"/>
    </xf>
    <xf numFmtId="0" fontId="22" fillId="3" borderId="64" xfId="2" applyFont="1" applyFill="1" applyBorder="1" applyAlignment="1">
      <alignment horizontal="center" vertical="center"/>
    </xf>
    <xf numFmtId="0" fontId="22" fillId="3" borderId="65" xfId="2" applyFont="1" applyFill="1" applyBorder="1" applyAlignment="1">
      <alignment horizontal="center" vertical="center"/>
    </xf>
    <xf numFmtId="0" fontId="22" fillId="3" borderId="66" xfId="2" applyFont="1" applyFill="1" applyBorder="1" applyAlignment="1">
      <alignment horizontal="center" vertical="center"/>
    </xf>
    <xf numFmtId="0" fontId="17" fillId="0" borderId="1" xfId="2" applyFont="1" applyBorder="1" applyAlignment="1">
      <alignment horizontal="right" vertical="center"/>
    </xf>
    <xf numFmtId="0" fontId="17" fillId="0" borderId="4" xfId="2" applyFont="1" applyBorder="1" applyAlignment="1">
      <alignment horizontal="right" vertical="center"/>
    </xf>
    <xf numFmtId="0" fontId="17" fillId="3" borderId="50" xfId="2" applyFont="1" applyFill="1" applyBorder="1" applyAlignment="1">
      <alignment horizontal="center" vertical="center"/>
    </xf>
    <xf numFmtId="0" fontId="17" fillId="3" borderId="72" xfId="2" applyFont="1" applyFill="1" applyBorder="1" applyAlignment="1">
      <alignment horizontal="center" vertical="center"/>
    </xf>
    <xf numFmtId="0" fontId="17" fillId="3" borderId="53" xfId="2" applyFont="1" applyFill="1" applyBorder="1" applyAlignment="1">
      <alignment horizontal="center" vertical="center"/>
    </xf>
    <xf numFmtId="0" fontId="17" fillId="3" borderId="73" xfId="2" applyFont="1" applyFill="1" applyBorder="1" applyAlignment="1">
      <alignment horizontal="center" vertical="center"/>
    </xf>
    <xf numFmtId="0" fontId="17" fillId="0" borderId="49" xfId="2" applyFont="1" applyBorder="1" applyAlignment="1">
      <alignment horizontal="center" vertical="center"/>
    </xf>
    <xf numFmtId="0" fontId="17" fillId="0" borderId="50" xfId="2" applyFont="1" applyBorder="1" applyAlignment="1">
      <alignment horizontal="center" vertical="center"/>
    </xf>
    <xf numFmtId="0" fontId="17" fillId="0" borderId="74" xfId="2" applyFont="1" applyBorder="1" applyAlignment="1">
      <alignment horizontal="center" vertical="center"/>
    </xf>
    <xf numFmtId="0" fontId="17" fillId="0" borderId="69" xfId="2" applyFont="1" applyBorder="1" applyAlignment="1">
      <alignment horizontal="center" vertical="center"/>
    </xf>
    <xf numFmtId="177" fontId="22" fillId="0" borderId="61" xfId="2" applyNumberFormat="1" applyFont="1" applyBorder="1" applyAlignment="1">
      <alignment horizontal="right" vertical="center"/>
    </xf>
    <xf numFmtId="0" fontId="20" fillId="0" borderId="23" xfId="2" applyFont="1" applyBorder="1" applyAlignment="1">
      <alignment horizontal="center" vertical="center"/>
    </xf>
    <xf numFmtId="0" fontId="20" fillId="0" borderId="24" xfId="2" applyFont="1" applyBorder="1" applyAlignment="1">
      <alignment horizontal="center" vertical="center"/>
    </xf>
    <xf numFmtId="0" fontId="20" fillId="0" borderId="0" xfId="2" applyFont="1" applyBorder="1" applyAlignment="1">
      <alignment horizontal="center" vertical="center"/>
    </xf>
    <xf numFmtId="0" fontId="17" fillId="0" borderId="50" xfId="2" applyFont="1" applyBorder="1" applyAlignment="1">
      <alignment horizontal="right" vertical="center"/>
    </xf>
    <xf numFmtId="0" fontId="17" fillId="0" borderId="51" xfId="2" applyFont="1" applyBorder="1" applyAlignment="1">
      <alignment horizontal="right" vertical="center"/>
    </xf>
    <xf numFmtId="0" fontId="17" fillId="0" borderId="51" xfId="2" applyFont="1" applyBorder="1" applyAlignment="1">
      <alignment horizontal="center" vertical="center"/>
    </xf>
    <xf numFmtId="0" fontId="17" fillId="3" borderId="52" xfId="2" applyFont="1" applyFill="1" applyBorder="1" applyAlignment="1">
      <alignment horizontal="center" vertical="center"/>
    </xf>
    <xf numFmtId="0" fontId="17" fillId="0" borderId="69" xfId="2" applyFont="1" applyBorder="1" applyAlignment="1">
      <alignment horizontal="right" vertical="center"/>
    </xf>
    <xf numFmtId="0" fontId="17" fillId="0" borderId="70" xfId="2" applyFont="1" applyBorder="1" applyAlignment="1">
      <alignment horizontal="right" vertical="center"/>
    </xf>
    <xf numFmtId="0" fontId="17" fillId="0" borderId="70" xfId="2" applyFont="1" applyBorder="1" applyAlignment="1">
      <alignment horizontal="center" vertical="center"/>
    </xf>
    <xf numFmtId="0" fontId="17" fillId="3" borderId="71" xfId="2" applyFont="1" applyFill="1" applyBorder="1" applyAlignment="1">
      <alignment horizontal="center" vertical="center"/>
    </xf>
    <xf numFmtId="177" fontId="22" fillId="0" borderId="61" xfId="2" applyNumberFormat="1" applyFont="1" applyBorder="1" applyAlignment="1">
      <alignment horizontal="center" vertical="center"/>
    </xf>
    <xf numFmtId="0" fontId="22" fillId="0" borderId="61" xfId="2" applyNumberFormat="1" applyFont="1" applyBorder="1" applyAlignment="1">
      <alignment horizontal="right" vertical="center"/>
    </xf>
    <xf numFmtId="0" fontId="22" fillId="0" borderId="49" xfId="2" applyNumberFormat="1" applyFont="1" applyBorder="1" applyAlignment="1">
      <alignment horizontal="right" vertical="center"/>
    </xf>
    <xf numFmtId="178" fontId="22" fillId="3" borderId="51" xfId="2" applyNumberFormat="1" applyFont="1" applyFill="1" applyBorder="1" applyAlignment="1">
      <alignment horizontal="center" vertical="center"/>
    </xf>
    <xf numFmtId="178" fontId="22" fillId="3" borderId="61" xfId="2" applyNumberFormat="1" applyFont="1" applyFill="1" applyBorder="1" applyAlignment="1">
      <alignment horizontal="center" vertical="center"/>
    </xf>
    <xf numFmtId="178" fontId="22" fillId="3" borderId="63" xfId="2" applyNumberFormat="1" applyFont="1" applyFill="1" applyBorder="1" applyAlignment="1">
      <alignment horizontal="center" vertical="center"/>
    </xf>
    <xf numFmtId="0" fontId="22" fillId="3" borderId="50" xfId="2" applyFont="1" applyFill="1" applyBorder="1" applyAlignment="1">
      <alignment horizontal="center" vertical="center"/>
    </xf>
    <xf numFmtId="0" fontId="17" fillId="0" borderId="67" xfId="2" applyFont="1" applyBorder="1" applyAlignment="1">
      <alignment horizontal="right" vertical="center"/>
    </xf>
    <xf numFmtId="0" fontId="17" fillId="0" borderId="68" xfId="2" applyFont="1" applyBorder="1" applyAlignment="1">
      <alignment horizontal="right" vertical="center"/>
    </xf>
    <xf numFmtId="0" fontId="21" fillId="3" borderId="50" xfId="2" applyFont="1" applyFill="1" applyBorder="1" applyAlignment="1">
      <alignment horizontal="center" vertical="center"/>
    </xf>
    <xf numFmtId="0" fontId="22" fillId="3" borderId="48" xfId="2" applyFont="1" applyFill="1" applyBorder="1" applyAlignment="1">
      <alignment horizontal="center" vertical="center"/>
    </xf>
    <xf numFmtId="0" fontId="22" fillId="0" borderId="21" xfId="2" applyFont="1" applyBorder="1" applyAlignment="1">
      <alignment horizontal="center" vertical="center"/>
    </xf>
    <xf numFmtId="0" fontId="22" fillId="3" borderId="29" xfId="2" applyFont="1" applyFill="1" applyBorder="1" applyAlignment="1">
      <alignment horizontal="center" vertical="center"/>
    </xf>
    <xf numFmtId="0" fontId="22" fillId="3" borderId="27" xfId="2" applyFont="1" applyFill="1" applyBorder="1" applyAlignment="1">
      <alignment horizontal="center" vertical="center"/>
    </xf>
    <xf numFmtId="176" fontId="22" fillId="3" borderId="27" xfId="2" applyNumberFormat="1" applyFont="1" applyFill="1" applyBorder="1" applyAlignment="1">
      <alignment horizontal="center" vertical="center"/>
    </xf>
    <xf numFmtId="176" fontId="22" fillId="3" borderId="28" xfId="2" applyNumberFormat="1" applyFont="1" applyFill="1" applyBorder="1" applyAlignment="1">
      <alignment horizontal="center" vertical="center"/>
    </xf>
    <xf numFmtId="176" fontId="22" fillId="3" borderId="48" xfId="2" applyNumberFormat="1" applyFont="1" applyFill="1" applyBorder="1" applyAlignment="1">
      <alignment horizontal="center" vertical="center"/>
    </xf>
    <xf numFmtId="177" fontId="22" fillId="0" borderId="21" xfId="2" applyNumberFormat="1" applyFont="1" applyBorder="1" applyAlignment="1">
      <alignment horizontal="right" vertical="center"/>
    </xf>
    <xf numFmtId="177" fontId="22" fillId="0" borderId="0" xfId="2" applyNumberFormat="1" applyFont="1" applyBorder="1" applyAlignment="1">
      <alignment horizontal="right" vertical="center"/>
    </xf>
    <xf numFmtId="0" fontId="17" fillId="0" borderId="3" xfId="2" applyFont="1" applyBorder="1" applyAlignment="1">
      <alignment horizontal="center" vertical="center" wrapText="1"/>
    </xf>
    <xf numFmtId="0" fontId="17" fillId="0" borderId="2" xfId="2" applyFont="1" applyBorder="1" applyAlignment="1">
      <alignment horizontal="center" vertical="center" wrapText="1"/>
    </xf>
    <xf numFmtId="0" fontId="22" fillId="0" borderId="41" xfId="2" applyFont="1" applyBorder="1" applyAlignment="1">
      <alignment horizontal="center" vertical="center"/>
    </xf>
    <xf numFmtId="0" fontId="22" fillId="0" borderId="42" xfId="2" applyFont="1" applyBorder="1" applyAlignment="1">
      <alignment horizontal="center" vertical="center"/>
    </xf>
    <xf numFmtId="0" fontId="22" fillId="0" borderId="43" xfId="2" applyFont="1" applyBorder="1" applyAlignment="1">
      <alignment horizontal="center" vertical="center"/>
    </xf>
    <xf numFmtId="0" fontId="22" fillId="0" borderId="49" xfId="2" applyFont="1" applyBorder="1" applyAlignment="1">
      <alignment horizontal="center" vertical="center"/>
    </xf>
    <xf numFmtId="0" fontId="22" fillId="0" borderId="50" xfId="2" applyFont="1" applyBorder="1" applyAlignment="1">
      <alignment horizontal="center" vertical="center"/>
    </xf>
    <xf numFmtId="0" fontId="22" fillId="0" borderId="51" xfId="2" applyFont="1" applyBorder="1" applyAlignment="1">
      <alignment horizontal="center" vertical="center"/>
    </xf>
    <xf numFmtId="0" fontId="17" fillId="3" borderId="44" xfId="2" applyFont="1" applyFill="1" applyBorder="1" applyAlignment="1">
      <alignment horizontal="center" vertical="center"/>
    </xf>
    <xf numFmtId="0" fontId="17" fillId="3" borderId="45" xfId="2" applyFont="1" applyFill="1" applyBorder="1" applyAlignment="1">
      <alignment horizontal="center" vertical="center"/>
    </xf>
    <xf numFmtId="0" fontId="21" fillId="3" borderId="45" xfId="2" applyFont="1" applyFill="1" applyBorder="1" applyAlignment="1">
      <alignment horizontal="center" vertical="center"/>
    </xf>
    <xf numFmtId="0" fontId="17" fillId="3" borderId="46" xfId="2" applyFont="1" applyFill="1" applyBorder="1" applyAlignment="1">
      <alignment horizontal="center" vertical="center"/>
    </xf>
    <xf numFmtId="0" fontId="17" fillId="0" borderId="41" xfId="2" applyFont="1" applyBorder="1" applyAlignment="1">
      <alignment horizontal="center" vertical="center"/>
    </xf>
    <xf numFmtId="0" fontId="17" fillId="0" borderId="42" xfId="2" applyFont="1" applyBorder="1" applyAlignment="1">
      <alignment horizontal="center" vertical="center"/>
    </xf>
    <xf numFmtId="0" fontId="17" fillId="0" borderId="42" xfId="2" applyFont="1" applyBorder="1" applyAlignment="1">
      <alignment horizontal="right" vertical="center"/>
    </xf>
    <xf numFmtId="0" fontId="17" fillId="0" borderId="43" xfId="2" applyFont="1" applyBorder="1" applyAlignment="1">
      <alignment horizontal="right" vertical="center"/>
    </xf>
    <xf numFmtId="0" fontId="17" fillId="0" borderId="56" xfId="2" applyFont="1" applyBorder="1" applyAlignment="1">
      <alignment horizontal="right" vertical="center"/>
    </xf>
    <xf numFmtId="0" fontId="17" fillId="0" borderId="57" xfId="2" applyFont="1" applyBorder="1" applyAlignment="1">
      <alignment horizontal="right" vertical="center"/>
    </xf>
    <xf numFmtId="0" fontId="17" fillId="0" borderId="4" xfId="2" applyFont="1" applyBorder="1" applyAlignment="1">
      <alignment horizontal="center" vertical="center" wrapText="1"/>
    </xf>
    <xf numFmtId="0" fontId="17" fillId="0" borderId="3" xfId="2" applyFont="1" applyBorder="1" applyAlignment="1">
      <alignment horizontal="distributed" vertical="center" justifyLastLine="1"/>
    </xf>
    <xf numFmtId="0" fontId="17" fillId="0" borderId="6" xfId="2" applyFont="1" applyBorder="1" applyAlignment="1">
      <alignment horizontal="center" vertical="center" wrapText="1"/>
    </xf>
    <xf numFmtId="0" fontId="22" fillId="0" borderId="21" xfId="2" applyFont="1" applyBorder="1" applyAlignment="1">
      <alignment horizontal="right" vertical="center"/>
    </xf>
    <xf numFmtId="0" fontId="22" fillId="0" borderId="22" xfId="2" applyFont="1" applyBorder="1" applyAlignment="1">
      <alignment horizontal="right" vertical="center"/>
    </xf>
    <xf numFmtId="0" fontId="17" fillId="0" borderId="20" xfId="2" applyFont="1" applyBorder="1" applyAlignment="1">
      <alignment horizontal="left" vertical="center"/>
    </xf>
    <xf numFmtId="0" fontId="17" fillId="0" borderId="23" xfId="2" applyFont="1" applyBorder="1" applyAlignment="1">
      <alignment horizontal="left" vertical="center"/>
    </xf>
    <xf numFmtId="0" fontId="17" fillId="0" borderId="0" xfId="2" applyFont="1" applyBorder="1" applyAlignment="1">
      <alignment horizontal="left" vertical="center"/>
    </xf>
    <xf numFmtId="0" fontId="19" fillId="0" borderId="21" xfId="2" applyFont="1" applyBorder="1" applyAlignment="1">
      <alignment horizontal="left" vertical="center"/>
    </xf>
    <xf numFmtId="0" fontId="19" fillId="0" borderId="22" xfId="2" applyFont="1" applyBorder="1" applyAlignment="1">
      <alignment horizontal="left" vertical="center"/>
    </xf>
    <xf numFmtId="0" fontId="19" fillId="0" borderId="0" xfId="2" applyFont="1" applyBorder="1" applyAlignment="1">
      <alignment horizontal="left" vertical="center"/>
    </xf>
    <xf numFmtId="0" fontId="19" fillId="0" borderId="24" xfId="2" applyFont="1" applyBorder="1" applyAlignment="1">
      <alignment horizontal="left" vertical="center"/>
    </xf>
    <xf numFmtId="0" fontId="17" fillId="3" borderId="25" xfId="2" applyFont="1" applyFill="1" applyBorder="1" applyAlignment="1">
      <alignment horizontal="center" vertical="center"/>
    </xf>
    <xf numFmtId="0" fontId="17" fillId="3" borderId="26" xfId="2" applyFont="1" applyFill="1" applyBorder="1" applyAlignment="1">
      <alignment horizontal="center" vertical="center"/>
    </xf>
    <xf numFmtId="0" fontId="17" fillId="3" borderId="31" xfId="2" applyFont="1" applyFill="1" applyBorder="1" applyAlignment="1">
      <alignment horizontal="center" vertical="center"/>
    </xf>
    <xf numFmtId="0" fontId="17" fillId="3" borderId="7" xfId="2" applyFont="1" applyFill="1" applyBorder="1" applyAlignment="1">
      <alignment horizontal="center" vertical="center"/>
    </xf>
    <xf numFmtId="0" fontId="17" fillId="3" borderId="33" xfId="2" applyFont="1" applyFill="1" applyBorder="1" applyAlignment="1">
      <alignment horizontal="center" vertical="center"/>
    </xf>
    <xf numFmtId="0" fontId="17" fillId="3" borderId="34" xfId="2" applyFont="1" applyFill="1" applyBorder="1" applyAlignment="1">
      <alignment horizontal="center" vertical="center"/>
    </xf>
    <xf numFmtId="31" fontId="17" fillId="3" borderId="27" xfId="2" quotePrefix="1" applyNumberFormat="1" applyFont="1" applyFill="1" applyBorder="1" applyAlignment="1">
      <alignment horizontal="center" vertical="center"/>
    </xf>
    <xf numFmtId="31" fontId="17" fillId="3" borderId="28" xfId="2" quotePrefix="1" applyNumberFormat="1" applyFont="1" applyFill="1" applyBorder="1" applyAlignment="1">
      <alignment horizontal="center" vertical="center"/>
    </xf>
    <xf numFmtId="31" fontId="17" fillId="3" borderId="29" xfId="2" quotePrefix="1" applyNumberFormat="1" applyFont="1" applyFill="1" applyBorder="1" applyAlignment="1">
      <alignment horizontal="center" vertical="center"/>
    </xf>
    <xf numFmtId="31" fontId="17" fillId="3" borderId="23" xfId="2" quotePrefix="1" applyNumberFormat="1" applyFont="1" applyFill="1" applyBorder="1" applyAlignment="1">
      <alignment horizontal="center" vertical="center"/>
    </xf>
    <xf numFmtId="31" fontId="17" fillId="3" borderId="0" xfId="2" quotePrefix="1" applyNumberFormat="1" applyFont="1" applyFill="1" applyBorder="1" applyAlignment="1">
      <alignment horizontal="center" vertical="center"/>
    </xf>
    <xf numFmtId="31" fontId="17" fillId="3" borderId="24" xfId="2" quotePrefix="1" applyNumberFormat="1" applyFont="1" applyFill="1" applyBorder="1" applyAlignment="1">
      <alignment horizontal="center" vertical="center"/>
    </xf>
    <xf numFmtId="31" fontId="17" fillId="3" borderId="35" xfId="2" quotePrefix="1" applyNumberFormat="1" applyFont="1" applyFill="1" applyBorder="1" applyAlignment="1">
      <alignment horizontal="center" vertical="center"/>
    </xf>
    <xf numFmtId="31" fontId="17" fillId="3" borderId="36" xfId="2" quotePrefix="1" applyNumberFormat="1" applyFont="1" applyFill="1" applyBorder="1" applyAlignment="1">
      <alignment horizontal="center" vertical="center"/>
    </xf>
    <xf numFmtId="31" fontId="17" fillId="3" borderId="37" xfId="2" quotePrefix="1" applyNumberFormat="1" applyFont="1" applyFill="1" applyBorder="1" applyAlignment="1">
      <alignment horizontal="center" vertical="center"/>
    </xf>
    <xf numFmtId="0" fontId="21" fillId="3" borderId="27" xfId="2" applyFont="1" applyFill="1" applyBorder="1" applyAlignment="1">
      <alignment horizontal="center" vertical="center" wrapText="1"/>
    </xf>
    <xf numFmtId="0" fontId="21" fillId="3" borderId="28" xfId="2" applyFont="1" applyFill="1" applyBorder="1" applyAlignment="1">
      <alignment horizontal="center" vertical="center" wrapText="1"/>
    </xf>
    <xf numFmtId="0" fontId="21" fillId="3" borderId="29" xfId="2" applyFont="1" applyFill="1" applyBorder="1" applyAlignment="1">
      <alignment horizontal="center" vertical="center" wrapText="1"/>
    </xf>
    <xf numFmtId="0" fontId="21" fillId="3" borderId="23" xfId="2" applyFont="1" applyFill="1" applyBorder="1" applyAlignment="1">
      <alignment horizontal="center" vertical="center" wrapText="1"/>
    </xf>
    <xf numFmtId="0" fontId="21" fillId="3" borderId="0" xfId="2" applyFont="1" applyFill="1" applyBorder="1" applyAlignment="1">
      <alignment horizontal="center" vertical="center" wrapText="1"/>
    </xf>
    <xf numFmtId="0" fontId="21" fillId="3" borderId="24" xfId="2" applyFont="1" applyFill="1" applyBorder="1" applyAlignment="1">
      <alignment horizontal="center" vertical="center" wrapText="1"/>
    </xf>
    <xf numFmtId="0" fontId="21" fillId="3" borderId="35" xfId="2" applyFont="1" applyFill="1" applyBorder="1" applyAlignment="1">
      <alignment horizontal="center" vertical="center" wrapText="1"/>
    </xf>
    <xf numFmtId="0" fontId="21" fillId="3" borderId="36" xfId="2" applyFont="1" applyFill="1" applyBorder="1" applyAlignment="1">
      <alignment horizontal="center" vertical="center" wrapText="1"/>
    </xf>
    <xf numFmtId="0" fontId="21" fillId="3" borderId="37" xfId="2" applyFont="1" applyFill="1" applyBorder="1" applyAlignment="1">
      <alignment horizontal="center" vertical="center" wrapText="1"/>
    </xf>
    <xf numFmtId="0" fontId="22" fillId="3" borderId="26" xfId="2" applyFont="1" applyFill="1" applyBorder="1" applyAlignment="1">
      <alignment horizontal="center" vertical="center" wrapText="1"/>
    </xf>
    <xf numFmtId="0" fontId="22" fillId="3" borderId="26" xfId="2" applyFont="1" applyFill="1" applyBorder="1" applyAlignment="1">
      <alignment horizontal="center" vertical="center"/>
    </xf>
    <xf numFmtId="0" fontId="22" fillId="3" borderId="7" xfId="2" applyFont="1" applyFill="1" applyBorder="1" applyAlignment="1">
      <alignment horizontal="center" vertical="center"/>
    </xf>
    <xf numFmtId="0" fontId="22" fillId="3" borderId="34" xfId="2" applyFont="1" applyFill="1" applyBorder="1" applyAlignment="1">
      <alignment horizontal="center" vertical="center"/>
    </xf>
    <xf numFmtId="0" fontId="17" fillId="3" borderId="29" xfId="2" applyFont="1" applyFill="1" applyBorder="1" applyAlignment="1">
      <alignment horizontal="center" vertical="center"/>
    </xf>
    <xf numFmtId="0" fontId="17" fillId="3" borderId="30" xfId="2" applyFont="1" applyFill="1" applyBorder="1" applyAlignment="1">
      <alignment horizontal="center" vertical="center"/>
    </xf>
    <xf numFmtId="0" fontId="17" fillId="3" borderId="24" xfId="2" applyFont="1" applyFill="1" applyBorder="1" applyAlignment="1">
      <alignment horizontal="center" vertical="center"/>
    </xf>
    <xf numFmtId="0" fontId="17" fillId="3" borderId="32" xfId="2" applyFont="1" applyFill="1" applyBorder="1" applyAlignment="1">
      <alignment horizontal="center" vertical="center"/>
    </xf>
    <xf numFmtId="0" fontId="17" fillId="3" borderId="37" xfId="2" applyFont="1" applyFill="1" applyBorder="1" applyAlignment="1">
      <alignment horizontal="center" vertical="center"/>
    </xf>
    <xf numFmtId="0" fontId="17" fillId="3" borderId="38" xfId="2" applyFont="1" applyFill="1" applyBorder="1" applyAlignment="1">
      <alignment horizontal="center" vertical="center"/>
    </xf>
    <xf numFmtId="0" fontId="22" fillId="3" borderId="67" xfId="2" applyFont="1" applyFill="1" applyBorder="1" applyAlignment="1">
      <alignment horizontal="center" vertical="center"/>
    </xf>
    <xf numFmtId="0" fontId="22" fillId="3" borderId="113" xfId="2" applyFont="1" applyFill="1" applyBorder="1" applyAlignment="1">
      <alignment horizontal="center" vertical="center"/>
    </xf>
    <xf numFmtId="0" fontId="22" fillId="3" borderId="53" xfId="2" applyFont="1" applyFill="1" applyBorder="1" applyAlignment="1">
      <alignment horizontal="center" vertical="center"/>
    </xf>
    <xf numFmtId="0" fontId="22" fillId="3" borderId="72" xfId="2" applyFont="1" applyFill="1" applyBorder="1" applyAlignment="1">
      <alignment horizontal="center" vertical="center"/>
    </xf>
    <xf numFmtId="0" fontId="22" fillId="3" borderId="73" xfId="2" applyFont="1" applyFill="1" applyBorder="1" applyAlignment="1">
      <alignment horizontal="center" vertical="center"/>
    </xf>
    <xf numFmtId="0" fontId="22" fillId="0" borderId="90" xfId="2" applyFont="1" applyBorder="1" applyAlignment="1">
      <alignment horizontal="center" vertical="center"/>
    </xf>
    <xf numFmtId="0" fontId="22" fillId="0" borderId="67" xfId="2" applyFont="1" applyBorder="1" applyAlignment="1">
      <alignment horizontal="center" vertical="center"/>
    </xf>
    <xf numFmtId="0" fontId="22" fillId="0" borderId="68" xfId="2" applyFont="1" applyBorder="1" applyAlignment="1">
      <alignment horizontal="center" vertical="center"/>
    </xf>
    <xf numFmtId="0" fontId="22" fillId="0" borderId="74" xfId="2" applyFont="1" applyBorder="1" applyAlignment="1">
      <alignment horizontal="center" vertical="center"/>
    </xf>
    <xf numFmtId="0" fontId="22" fillId="0" borderId="69" xfId="2" applyFont="1" applyBorder="1" applyAlignment="1">
      <alignment horizontal="center" vertical="center"/>
    </xf>
    <xf numFmtId="0" fontId="22" fillId="0" borderId="70" xfId="2" applyFont="1" applyBorder="1" applyAlignment="1">
      <alignment horizontal="center" vertical="center"/>
    </xf>
    <xf numFmtId="0" fontId="22" fillId="3" borderId="112" xfId="2" applyFont="1" applyFill="1" applyBorder="1" applyAlignment="1">
      <alignment horizontal="center" vertical="center"/>
    </xf>
    <xf numFmtId="0" fontId="22" fillId="3" borderId="52" xfId="2" applyFont="1" applyFill="1" applyBorder="1" applyAlignment="1">
      <alignment horizontal="center" vertical="center"/>
    </xf>
    <xf numFmtId="0" fontId="22" fillId="3" borderId="71" xfId="2" applyFont="1" applyFill="1" applyBorder="1" applyAlignment="1">
      <alignment horizontal="center" vertical="center"/>
    </xf>
    <xf numFmtId="0" fontId="22" fillId="0" borderId="90" xfId="2" applyFont="1" applyBorder="1" applyAlignment="1">
      <alignment horizontal="center"/>
    </xf>
    <xf numFmtId="0" fontId="22" fillId="0" borderId="67" xfId="2" applyFont="1" applyBorder="1" applyAlignment="1">
      <alignment horizontal="center"/>
    </xf>
    <xf numFmtId="0" fontId="22" fillId="0" borderId="49" xfId="2" applyFont="1" applyBorder="1" applyAlignment="1">
      <alignment horizontal="center"/>
    </xf>
    <xf numFmtId="0" fontId="22" fillId="0" borderId="50" xfId="2" applyFont="1" applyBorder="1" applyAlignment="1">
      <alignment horizontal="center"/>
    </xf>
    <xf numFmtId="0" fontId="22" fillId="0" borderId="74" xfId="2" applyFont="1" applyBorder="1" applyAlignment="1">
      <alignment horizontal="center"/>
    </xf>
    <xf numFmtId="0" fontId="22" fillId="0" borderId="69" xfId="2" applyFont="1" applyBorder="1" applyAlignment="1">
      <alignment horizontal="center"/>
    </xf>
    <xf numFmtId="0" fontId="22" fillId="3" borderId="112" xfId="2" applyFont="1" applyFill="1" applyBorder="1" applyAlignment="1">
      <alignment horizontal="center"/>
    </xf>
    <xf numFmtId="0" fontId="22" fillId="3" borderId="113" xfId="2" applyFont="1" applyFill="1" applyBorder="1" applyAlignment="1">
      <alignment horizontal="center"/>
    </xf>
    <xf numFmtId="0" fontId="22" fillId="3" borderId="52" xfId="2" applyFont="1" applyFill="1" applyBorder="1" applyAlignment="1">
      <alignment horizontal="center"/>
    </xf>
    <xf numFmtId="0" fontId="22" fillId="3" borderId="53" xfId="2" applyFont="1" applyFill="1" applyBorder="1" applyAlignment="1">
      <alignment horizontal="center"/>
    </xf>
    <xf numFmtId="0" fontId="22" fillId="3" borderId="71" xfId="2" applyFont="1" applyFill="1" applyBorder="1" applyAlignment="1">
      <alignment horizontal="center"/>
    </xf>
    <xf numFmtId="0" fontId="22" fillId="3" borderId="73" xfId="2" applyFont="1" applyFill="1" applyBorder="1" applyAlignment="1">
      <alignment horizontal="center"/>
    </xf>
    <xf numFmtId="0" fontId="22" fillId="3" borderId="67" xfId="2" applyFont="1" applyFill="1" applyBorder="1" applyAlignment="1">
      <alignment horizontal="center"/>
    </xf>
    <xf numFmtId="0" fontId="22" fillId="3" borderId="50" xfId="2" applyFont="1" applyFill="1" applyBorder="1" applyAlignment="1">
      <alignment horizontal="center"/>
    </xf>
    <xf numFmtId="0" fontId="22" fillId="3" borderId="72" xfId="2" applyFont="1" applyFill="1" applyBorder="1" applyAlignment="1">
      <alignment horizontal="center"/>
    </xf>
    <xf numFmtId="0" fontId="22" fillId="0" borderId="68" xfId="2" applyFont="1" applyBorder="1" applyAlignment="1">
      <alignment horizontal="center"/>
    </xf>
    <xf numFmtId="0" fontId="22" fillId="0" borderId="51" xfId="2" applyFont="1" applyBorder="1" applyAlignment="1">
      <alignment horizontal="center"/>
    </xf>
    <xf numFmtId="0" fontId="22" fillId="0" borderId="70" xfId="2" applyFont="1" applyBorder="1" applyAlignment="1">
      <alignment horizontal="center"/>
    </xf>
    <xf numFmtId="0" fontId="22" fillId="0" borderId="52" xfId="2" applyFont="1" applyBorder="1" applyAlignment="1">
      <alignment horizontal="center" vertical="center"/>
    </xf>
    <xf numFmtId="0" fontId="21" fillId="3" borderId="112" xfId="2" applyFont="1" applyFill="1" applyBorder="1" applyAlignment="1">
      <alignment horizontal="center"/>
    </xf>
    <xf numFmtId="0" fontId="21" fillId="3" borderId="67" xfId="2" applyFont="1" applyFill="1" applyBorder="1" applyAlignment="1">
      <alignment horizontal="center"/>
    </xf>
    <xf numFmtId="0" fontId="21" fillId="3" borderId="113" xfId="2" applyFont="1" applyFill="1" applyBorder="1" applyAlignment="1">
      <alignment horizontal="center"/>
    </xf>
    <xf numFmtId="0" fontId="21" fillId="3" borderId="52" xfId="2" applyFont="1" applyFill="1" applyBorder="1" applyAlignment="1">
      <alignment horizontal="center"/>
    </xf>
    <xf numFmtId="0" fontId="21" fillId="3" borderId="50" xfId="2" applyFont="1" applyFill="1" applyBorder="1" applyAlignment="1">
      <alignment horizontal="center"/>
    </xf>
    <xf numFmtId="0" fontId="21" fillId="3" borderId="53" xfId="2" applyFont="1" applyFill="1" applyBorder="1" applyAlignment="1">
      <alignment horizontal="center"/>
    </xf>
    <xf numFmtId="0" fontId="21" fillId="3" borderId="71" xfId="2" applyFont="1" applyFill="1" applyBorder="1" applyAlignment="1">
      <alignment horizontal="center"/>
    </xf>
    <xf numFmtId="0" fontId="21" fillId="3" borderId="72" xfId="2" applyFont="1" applyFill="1" applyBorder="1" applyAlignment="1">
      <alignment horizontal="center"/>
    </xf>
    <xf numFmtId="0" fontId="21" fillId="3" borderId="73" xfId="2" applyFont="1" applyFill="1" applyBorder="1" applyAlignment="1">
      <alignment horizontal="center"/>
    </xf>
    <xf numFmtId="184" fontId="22" fillId="3" borderId="67" xfId="2" applyNumberFormat="1" applyFont="1" applyFill="1" applyBorder="1" applyAlignment="1">
      <alignment horizontal="center"/>
    </xf>
    <xf numFmtId="184" fontId="22" fillId="3" borderId="113" xfId="2" applyNumberFormat="1" applyFont="1" applyFill="1" applyBorder="1" applyAlignment="1">
      <alignment horizontal="center"/>
    </xf>
    <xf numFmtId="184" fontId="22" fillId="3" borderId="50" xfId="2" applyNumberFormat="1" applyFont="1" applyFill="1" applyBorder="1" applyAlignment="1">
      <alignment horizontal="center"/>
    </xf>
    <xf numFmtId="184" fontId="22" fillId="3" borderId="53" xfId="2" applyNumberFormat="1" applyFont="1" applyFill="1" applyBorder="1" applyAlignment="1">
      <alignment horizontal="center"/>
    </xf>
    <xf numFmtId="184" fontId="22" fillId="3" borderId="72" xfId="2" applyNumberFormat="1" applyFont="1" applyFill="1" applyBorder="1" applyAlignment="1">
      <alignment horizontal="center"/>
    </xf>
    <xf numFmtId="184" fontId="22" fillId="3" borderId="73" xfId="2" applyNumberFormat="1" applyFont="1" applyFill="1" applyBorder="1" applyAlignment="1">
      <alignment horizontal="center"/>
    </xf>
    <xf numFmtId="0" fontId="22" fillId="0" borderId="52" xfId="2" applyFont="1" applyBorder="1" applyAlignment="1">
      <alignment horizontal="center"/>
    </xf>
    <xf numFmtId="0" fontId="22" fillId="0" borderId="53" xfId="2" applyFont="1" applyBorder="1" applyAlignment="1">
      <alignment horizontal="center"/>
    </xf>
    <xf numFmtId="0" fontId="22" fillId="3" borderId="56" xfId="2" applyFont="1" applyFill="1" applyBorder="1" applyAlignment="1">
      <alignment horizontal="center" vertical="center"/>
    </xf>
    <xf numFmtId="0" fontId="22" fillId="3" borderId="111" xfId="2" applyFont="1" applyFill="1" applyBorder="1" applyAlignment="1">
      <alignment horizontal="center" vertical="center"/>
    </xf>
    <xf numFmtId="0" fontId="22" fillId="0" borderId="84" xfId="2" applyFont="1" applyBorder="1" applyAlignment="1">
      <alignment horizontal="center" vertical="center"/>
    </xf>
    <xf numFmtId="0" fontId="22" fillId="0" borderId="56" xfId="2" applyFont="1" applyBorder="1" applyAlignment="1">
      <alignment horizontal="center" vertical="center"/>
    </xf>
    <xf numFmtId="0" fontId="22" fillId="0" borderId="57" xfId="2" applyFont="1" applyBorder="1" applyAlignment="1">
      <alignment horizontal="center" vertical="center"/>
    </xf>
    <xf numFmtId="0" fontId="22" fillId="3" borderId="110" xfId="2" applyFont="1" applyFill="1" applyBorder="1" applyAlignment="1">
      <alignment horizontal="center" vertical="center"/>
    </xf>
    <xf numFmtId="0" fontId="22" fillId="0" borderId="84" xfId="2" applyFont="1" applyBorder="1" applyAlignment="1">
      <alignment horizontal="center"/>
    </xf>
    <xf numFmtId="0" fontId="22" fillId="0" borderId="56" xfId="2" applyFont="1" applyBorder="1" applyAlignment="1">
      <alignment horizontal="center"/>
    </xf>
    <xf numFmtId="0" fontId="22" fillId="3" borderId="110" xfId="2" applyFont="1" applyFill="1" applyBorder="1" applyAlignment="1">
      <alignment horizontal="center"/>
    </xf>
    <xf numFmtId="0" fontId="22" fillId="3" borderId="111" xfId="2" applyFont="1" applyFill="1" applyBorder="1" applyAlignment="1">
      <alignment horizontal="center"/>
    </xf>
    <xf numFmtId="0" fontId="22" fillId="0" borderId="57" xfId="2" applyFont="1" applyBorder="1" applyAlignment="1">
      <alignment horizontal="center"/>
    </xf>
    <xf numFmtId="0" fontId="21" fillId="3" borderId="110" xfId="2" applyFont="1" applyFill="1" applyBorder="1" applyAlignment="1">
      <alignment horizontal="center"/>
    </xf>
    <xf numFmtId="0" fontId="21" fillId="3" borderId="56" xfId="2" applyFont="1" applyFill="1" applyBorder="1" applyAlignment="1">
      <alignment horizontal="center"/>
    </xf>
    <xf numFmtId="0" fontId="21" fillId="3" borderId="111" xfId="2" applyFont="1" applyFill="1" applyBorder="1" applyAlignment="1">
      <alignment horizontal="center"/>
    </xf>
    <xf numFmtId="0" fontId="22" fillId="3" borderId="56" xfId="2" applyFont="1" applyFill="1" applyBorder="1" applyAlignment="1">
      <alignment horizontal="center"/>
    </xf>
    <xf numFmtId="184" fontId="22" fillId="3" borderId="56" xfId="2" applyNumberFormat="1" applyFont="1" applyFill="1" applyBorder="1" applyAlignment="1">
      <alignment horizontal="center"/>
    </xf>
    <xf numFmtId="184" fontId="22" fillId="3" borderId="111" xfId="2" applyNumberFormat="1" applyFont="1" applyFill="1" applyBorder="1" applyAlignment="1">
      <alignment horizontal="center"/>
    </xf>
    <xf numFmtId="0" fontId="21" fillId="3" borderId="52" xfId="2" applyFont="1" applyFill="1" applyBorder="1" applyAlignment="1">
      <alignment horizontal="center" vertical="center"/>
    </xf>
    <xf numFmtId="0" fontId="21" fillId="3" borderId="53" xfId="2" applyFont="1" applyFill="1" applyBorder="1" applyAlignment="1">
      <alignment horizontal="center" vertical="center"/>
    </xf>
    <xf numFmtId="184" fontId="22" fillId="3" borderId="50" xfId="2" applyNumberFormat="1" applyFont="1" applyFill="1" applyBorder="1" applyAlignment="1">
      <alignment horizontal="center" vertical="center"/>
    </xf>
    <xf numFmtId="184" fontId="22" fillId="3" borderId="53" xfId="2" applyNumberFormat="1" applyFont="1" applyFill="1" applyBorder="1" applyAlignment="1">
      <alignment horizontal="center" vertical="center"/>
    </xf>
    <xf numFmtId="0" fontId="21" fillId="3" borderId="52" xfId="2" applyFont="1" applyFill="1" applyBorder="1" applyAlignment="1">
      <alignment horizontal="center" vertical="center" wrapText="1"/>
    </xf>
    <xf numFmtId="0" fontId="21" fillId="3" borderId="58" xfId="2" applyFont="1" applyFill="1" applyBorder="1" applyAlignment="1">
      <alignment horizontal="center" vertical="center"/>
    </xf>
    <xf numFmtId="0" fontId="21" fillId="3" borderId="59" xfId="2" applyFont="1" applyFill="1" applyBorder="1" applyAlignment="1">
      <alignment horizontal="center" vertical="center"/>
    </xf>
    <xf numFmtId="0" fontId="21" fillId="3" borderId="60" xfId="2" applyFont="1" applyFill="1" applyBorder="1" applyAlignment="1">
      <alignment horizontal="center" vertical="center"/>
    </xf>
    <xf numFmtId="0" fontId="21" fillId="3" borderId="54" xfId="2" applyFont="1" applyFill="1" applyBorder="1" applyAlignment="1">
      <alignment horizontal="center" vertical="center"/>
    </xf>
    <xf numFmtId="0" fontId="21" fillId="3" borderId="0" xfId="2" applyFont="1" applyFill="1" applyBorder="1" applyAlignment="1">
      <alignment horizontal="center" vertical="center"/>
    </xf>
    <xf numFmtId="0" fontId="21" fillId="3" borderId="55" xfId="2" applyFont="1" applyFill="1" applyBorder="1" applyAlignment="1">
      <alignment horizontal="center" vertical="center"/>
    </xf>
    <xf numFmtId="0" fontId="21" fillId="3" borderId="64" xfId="2" applyFont="1" applyFill="1" applyBorder="1" applyAlignment="1">
      <alignment horizontal="center" vertical="center"/>
    </xf>
    <xf numFmtId="0" fontId="21" fillId="3" borderId="65" xfId="2" applyFont="1" applyFill="1" applyBorder="1" applyAlignment="1">
      <alignment horizontal="center" vertical="center"/>
    </xf>
    <xf numFmtId="0" fontId="21" fillId="3" borderId="66" xfId="2" applyFont="1" applyFill="1" applyBorder="1" applyAlignment="1">
      <alignment horizontal="center" vertical="center"/>
    </xf>
    <xf numFmtId="0" fontId="21" fillId="3" borderId="58" xfId="2" applyFont="1" applyFill="1" applyBorder="1" applyAlignment="1">
      <alignment horizontal="center" vertical="center" wrapText="1"/>
    </xf>
    <xf numFmtId="0" fontId="22" fillId="3" borderId="84" xfId="2" applyFont="1" applyFill="1" applyBorder="1" applyAlignment="1">
      <alignment horizontal="center" vertical="center"/>
    </xf>
    <xf numFmtId="0" fontId="22" fillId="3" borderId="90" xfId="2" applyFont="1" applyFill="1" applyBorder="1" applyAlignment="1">
      <alignment horizontal="center" vertical="center"/>
    </xf>
    <xf numFmtId="0" fontId="22" fillId="3" borderId="57" xfId="2" applyFont="1" applyFill="1" applyBorder="1" applyAlignment="1">
      <alignment horizontal="center" vertical="center"/>
    </xf>
    <xf numFmtId="0" fontId="22" fillId="3" borderId="68" xfId="2" applyFont="1" applyFill="1" applyBorder="1" applyAlignment="1">
      <alignment horizontal="center" vertical="center"/>
    </xf>
    <xf numFmtId="176" fontId="22" fillId="3" borderId="50" xfId="2" applyNumberFormat="1" applyFont="1" applyFill="1" applyBorder="1" applyAlignment="1">
      <alignment horizontal="center" vertical="center"/>
    </xf>
    <xf numFmtId="176" fontId="22" fillId="3" borderId="53" xfId="2" applyNumberFormat="1" applyFont="1" applyFill="1" applyBorder="1" applyAlignment="1">
      <alignment horizontal="center" vertical="center"/>
    </xf>
    <xf numFmtId="0" fontId="22" fillId="3" borderId="45" xfId="2" applyFont="1" applyFill="1" applyBorder="1" applyAlignment="1">
      <alignment horizontal="center" vertical="center"/>
    </xf>
    <xf numFmtId="0" fontId="22" fillId="3" borderId="46" xfId="2" applyFont="1" applyFill="1" applyBorder="1" applyAlignment="1">
      <alignment horizontal="center" vertical="center"/>
    </xf>
    <xf numFmtId="0" fontId="22" fillId="0" borderId="41" xfId="2" applyFont="1" applyBorder="1" applyAlignment="1">
      <alignment horizontal="center"/>
    </xf>
    <xf numFmtId="0" fontId="22" fillId="0" borderId="42" xfId="2" applyFont="1" applyBorder="1" applyAlignment="1">
      <alignment horizontal="center"/>
    </xf>
    <xf numFmtId="0" fontId="22" fillId="0" borderId="59" xfId="2" applyFont="1" applyBorder="1" applyAlignment="1">
      <alignment horizontal="center" vertical="center"/>
    </xf>
    <xf numFmtId="0" fontId="22" fillId="0" borderId="65" xfId="2" applyFont="1" applyBorder="1" applyAlignment="1">
      <alignment horizontal="center" vertical="center"/>
    </xf>
    <xf numFmtId="176" fontId="22" fillId="3" borderId="57" xfId="2" applyNumberFormat="1" applyFont="1" applyFill="1" applyBorder="1" applyAlignment="1">
      <alignment horizontal="center" vertical="center"/>
    </xf>
    <xf numFmtId="176" fontId="22" fillId="3" borderId="59" xfId="2" applyNumberFormat="1" applyFont="1" applyFill="1" applyBorder="1" applyAlignment="1">
      <alignment horizontal="center" vertical="center"/>
    </xf>
    <xf numFmtId="176" fontId="22" fillId="3" borderId="60" xfId="2" applyNumberFormat="1" applyFont="1" applyFill="1" applyBorder="1" applyAlignment="1">
      <alignment horizontal="center" vertical="center"/>
    </xf>
    <xf numFmtId="176" fontId="22" fillId="3" borderId="68" xfId="2" applyNumberFormat="1" applyFont="1" applyFill="1" applyBorder="1" applyAlignment="1">
      <alignment horizontal="center" vertical="center"/>
    </xf>
    <xf numFmtId="176" fontId="22" fillId="3" borderId="65" xfId="2" applyNumberFormat="1" applyFont="1" applyFill="1" applyBorder="1" applyAlignment="1">
      <alignment horizontal="center" vertical="center"/>
    </xf>
    <xf numFmtId="176" fontId="22" fillId="3" borderId="66" xfId="2" applyNumberFormat="1" applyFont="1" applyFill="1" applyBorder="1" applyAlignment="1">
      <alignment horizontal="center" vertical="center"/>
    </xf>
    <xf numFmtId="0" fontId="22" fillId="3" borderId="44" xfId="2" applyFont="1" applyFill="1" applyBorder="1" applyAlignment="1">
      <alignment horizontal="center" vertical="center"/>
    </xf>
    <xf numFmtId="0" fontId="22" fillId="0" borderId="43" xfId="2" applyFont="1" applyBorder="1" applyAlignment="1">
      <alignment horizontal="center"/>
    </xf>
    <xf numFmtId="0" fontId="21" fillId="3" borderId="44" xfId="2" applyFont="1" applyFill="1" applyBorder="1" applyAlignment="1">
      <alignment horizontal="center" vertical="center"/>
    </xf>
    <xf numFmtId="0" fontId="21" fillId="3" borderId="46" xfId="2" applyFont="1" applyFill="1" applyBorder="1" applyAlignment="1">
      <alignment horizontal="center" vertical="center"/>
    </xf>
    <xf numFmtId="0" fontId="15" fillId="0" borderId="21" xfId="2" applyFont="1" applyBorder="1" applyAlignment="1">
      <alignment horizontal="left" vertical="center"/>
    </xf>
    <xf numFmtId="0" fontId="19" fillId="0" borderId="76" xfId="2" applyFont="1" applyBorder="1" applyAlignment="1">
      <alignment horizontal="left" vertical="center"/>
    </xf>
    <xf numFmtId="0" fontId="19" fillId="0" borderId="39" xfId="2" applyFont="1" applyBorder="1" applyAlignment="1">
      <alignment horizontal="left" vertical="center"/>
    </xf>
    <xf numFmtId="0" fontId="27" fillId="4" borderId="51" xfId="3" applyNumberFormat="1" applyFont="1" applyFill="1" applyBorder="1" applyAlignment="1">
      <alignment horizontal="center" vertical="center"/>
    </xf>
    <xf numFmtId="0" fontId="30" fillId="4" borderId="116" xfId="5" applyFont="1" applyFill="1" applyBorder="1" applyAlignment="1">
      <alignment horizontal="center" vertical="center"/>
    </xf>
    <xf numFmtId="0" fontId="27" fillId="4" borderId="70" xfId="3" applyNumberFormat="1" applyFont="1" applyFill="1" applyBorder="1" applyAlignment="1">
      <alignment horizontal="left" vertical="center" shrinkToFit="1"/>
    </xf>
    <xf numFmtId="0" fontId="30" fillId="4" borderId="121" xfId="5" applyFont="1" applyFill="1" applyBorder="1" applyAlignment="1">
      <alignment horizontal="left" vertical="center" shrinkToFit="1"/>
    </xf>
    <xf numFmtId="0" fontId="27" fillId="4" borderId="7" xfId="3" applyNumberFormat="1" applyFont="1" applyFill="1" applyBorder="1" applyAlignment="1">
      <alignment vertical="center" shrinkToFit="1"/>
    </xf>
    <xf numFmtId="0" fontId="27" fillId="4" borderId="7" xfId="5" applyFont="1" applyFill="1" applyBorder="1" applyAlignment="1">
      <alignment vertical="center"/>
    </xf>
    <xf numFmtId="0" fontId="27" fillId="4" borderId="23" xfId="5" applyFont="1" applyFill="1" applyBorder="1" applyAlignment="1">
      <alignment vertical="center"/>
    </xf>
    <xf numFmtId="0" fontId="31" fillId="4" borderId="0" xfId="3" applyNumberFormat="1" applyFont="1" applyFill="1" applyBorder="1" applyAlignment="1">
      <alignment horizontal="left" vertical="center" shrinkToFit="1"/>
    </xf>
    <xf numFmtId="0" fontId="27" fillId="4" borderId="51" xfId="3" applyNumberFormat="1" applyFont="1" applyFill="1" applyBorder="1" applyAlignment="1">
      <alignment horizontal="left" vertical="center"/>
    </xf>
    <xf numFmtId="0" fontId="27" fillId="4" borderId="61" xfId="3" applyNumberFormat="1" applyFont="1" applyFill="1" applyBorder="1" applyAlignment="1">
      <alignment horizontal="left" vertical="center"/>
    </xf>
    <xf numFmtId="0" fontId="27" fillId="4" borderId="116" xfId="3" applyNumberFormat="1" applyFont="1" applyFill="1" applyBorder="1" applyAlignment="1">
      <alignment horizontal="left" vertical="center"/>
    </xf>
    <xf numFmtId="183" fontId="27" fillId="4" borderId="51" xfId="3" applyNumberFormat="1" applyFont="1" applyFill="1" applyBorder="1" applyAlignment="1">
      <alignment vertical="center" shrinkToFit="1"/>
    </xf>
    <xf numFmtId="0" fontId="27" fillId="4" borderId="116" xfId="5" applyFont="1" applyFill="1" applyBorder="1" applyAlignment="1">
      <alignment vertical="center" shrinkToFit="1"/>
    </xf>
    <xf numFmtId="0" fontId="27" fillId="4" borderId="40" xfId="3" applyNumberFormat="1" applyFont="1" applyFill="1" applyBorder="1" applyAlignment="1">
      <alignment horizontal="left" vertical="center"/>
    </xf>
    <xf numFmtId="0" fontId="27" fillId="4" borderId="76" xfId="3" applyNumberFormat="1" applyFont="1" applyFill="1" applyBorder="1" applyAlignment="1">
      <alignment horizontal="left" vertical="center"/>
    </xf>
    <xf numFmtId="0" fontId="27" fillId="4" borderId="134" xfId="3" applyNumberFormat="1" applyFont="1" applyFill="1" applyBorder="1" applyAlignment="1">
      <alignment horizontal="left" vertical="center"/>
    </xf>
    <xf numFmtId="0" fontId="27" fillId="4" borderId="20" xfId="3" applyNumberFormat="1" applyFont="1" applyFill="1" applyBorder="1" applyAlignment="1">
      <alignment horizontal="center" vertical="center"/>
    </xf>
    <xf numFmtId="0" fontId="27" fillId="4" borderId="21" xfId="3" applyNumberFormat="1" applyFont="1" applyFill="1" applyBorder="1" applyAlignment="1">
      <alignment horizontal="center" vertical="center"/>
    </xf>
    <xf numFmtId="0" fontId="27" fillId="4" borderId="22" xfId="3" applyNumberFormat="1" applyFont="1" applyFill="1" applyBorder="1" applyAlignment="1">
      <alignment horizontal="center" vertical="center"/>
    </xf>
    <xf numFmtId="183" fontId="27" fillId="4" borderId="43" xfId="3" applyNumberFormat="1" applyFont="1" applyFill="1" applyBorder="1" applyAlignment="1">
      <alignment horizontal="left" vertical="center"/>
    </xf>
    <xf numFmtId="183" fontId="27" fillId="4" borderId="114" xfId="3" applyNumberFormat="1" applyFont="1" applyFill="1" applyBorder="1" applyAlignment="1">
      <alignment horizontal="left" vertical="center"/>
    </xf>
    <xf numFmtId="0" fontId="27" fillId="4" borderId="117" xfId="3" applyNumberFormat="1" applyFont="1" applyFill="1" applyBorder="1" applyAlignment="1">
      <alignment horizontal="left" vertical="center" shrinkToFit="1"/>
    </xf>
    <xf numFmtId="0" fontId="27" fillId="4" borderId="116" xfId="3" applyNumberFormat="1" applyFont="1" applyFill="1" applyBorder="1" applyAlignment="1">
      <alignment horizontal="left" vertical="center" shrinkToFit="1"/>
    </xf>
    <xf numFmtId="0" fontId="27" fillId="4" borderId="146" xfId="3" applyNumberFormat="1" applyFont="1" applyFill="1" applyBorder="1" applyAlignment="1">
      <alignment horizontal="left" vertical="center" shrinkToFit="1"/>
    </xf>
    <xf numFmtId="0" fontId="27" fillId="4" borderId="121" xfId="3" applyNumberFormat="1" applyFont="1" applyFill="1" applyBorder="1" applyAlignment="1">
      <alignment horizontal="left" vertical="center" shrinkToFit="1"/>
    </xf>
    <xf numFmtId="0" fontId="27" fillId="4" borderId="42" xfId="3" applyNumberFormat="1" applyFont="1" applyFill="1" applyBorder="1" applyAlignment="1">
      <alignment vertical="center" shrinkToFit="1"/>
    </xf>
    <xf numFmtId="0" fontId="30" fillId="4" borderId="42" xfId="5" applyFont="1" applyFill="1" applyBorder="1" applyAlignment="1">
      <alignment vertical="center"/>
    </xf>
    <xf numFmtId="0" fontId="30" fillId="4" borderId="43" xfId="5" applyFont="1" applyFill="1" applyBorder="1" applyAlignment="1">
      <alignment vertical="center"/>
    </xf>
    <xf numFmtId="58" fontId="27" fillId="4" borderId="122" xfId="3" applyNumberFormat="1" applyFont="1" applyFill="1" applyBorder="1" applyAlignment="1">
      <alignment vertical="center"/>
    </xf>
    <xf numFmtId="0" fontId="30" fillId="4" borderId="39" xfId="5" applyFont="1" applyFill="1" applyBorder="1" applyAlignment="1">
      <alignment vertical="center"/>
    </xf>
    <xf numFmtId="0" fontId="27" fillId="4" borderId="43" xfId="3" applyNumberFormat="1" applyFont="1" applyFill="1" applyBorder="1" applyAlignment="1">
      <alignment horizontal="center" vertical="center"/>
    </xf>
    <xf numFmtId="0" fontId="30" fillId="4" borderId="123" xfId="5" applyFont="1" applyFill="1" applyBorder="1" applyAlignment="1">
      <alignment horizontal="center" vertical="center"/>
    </xf>
    <xf numFmtId="0" fontId="30" fillId="4" borderId="41" xfId="5" applyFont="1" applyFill="1" applyBorder="1" applyAlignment="1">
      <alignment horizontal="center" vertical="center"/>
    </xf>
    <xf numFmtId="0" fontId="27" fillId="4" borderId="115" xfId="3" applyNumberFormat="1" applyFont="1" applyFill="1" applyBorder="1" applyAlignment="1">
      <alignment horizontal="left" vertical="center" shrinkToFit="1"/>
    </xf>
    <xf numFmtId="0" fontId="27" fillId="4" borderId="114" xfId="3" applyNumberFormat="1" applyFont="1" applyFill="1" applyBorder="1" applyAlignment="1">
      <alignment horizontal="left" vertical="center" shrinkToFit="1"/>
    </xf>
    <xf numFmtId="0" fontId="27" fillId="4" borderId="43" xfId="3" applyNumberFormat="1" applyFont="1" applyFill="1" applyBorder="1" applyAlignment="1">
      <alignment horizontal="left" vertical="center"/>
    </xf>
    <xf numFmtId="0" fontId="30" fillId="4" borderId="114" xfId="5" applyFont="1" applyFill="1" applyBorder="1" applyAlignment="1">
      <alignment horizontal="left" vertical="center"/>
    </xf>
    <xf numFmtId="58" fontId="27" fillId="4" borderId="115" xfId="3" applyNumberFormat="1" applyFont="1" applyFill="1" applyBorder="1" applyAlignment="1">
      <alignment vertical="center"/>
    </xf>
    <xf numFmtId="0" fontId="30" fillId="4" borderId="41" xfId="5" applyFont="1" applyFill="1" applyBorder="1" applyAlignment="1">
      <alignment vertical="center"/>
    </xf>
    <xf numFmtId="0" fontId="30" fillId="4" borderId="116" xfId="5" applyFont="1" applyFill="1" applyBorder="1" applyAlignment="1">
      <alignment horizontal="left" vertical="center"/>
    </xf>
    <xf numFmtId="0" fontId="27" fillId="4" borderId="117" xfId="3" applyNumberFormat="1" applyFont="1" applyFill="1" applyBorder="1" applyAlignment="1">
      <alignment vertical="center"/>
    </xf>
    <xf numFmtId="0" fontId="30" fillId="4" borderId="49" xfId="5" applyFont="1" applyFill="1" applyBorder="1" applyAlignment="1">
      <alignment vertical="center"/>
    </xf>
    <xf numFmtId="0" fontId="27" fillId="4" borderId="4" xfId="3" applyNumberFormat="1" applyFont="1" applyFill="1" applyBorder="1" applyAlignment="1">
      <alignment horizontal="center" vertical="center"/>
    </xf>
    <xf numFmtId="0" fontId="30" fillId="4" borderId="118" xfId="5" applyFont="1" applyFill="1" applyBorder="1" applyAlignment="1">
      <alignment horizontal="center" vertical="center"/>
    </xf>
    <xf numFmtId="0" fontId="27" fillId="4" borderId="119" xfId="3" applyNumberFormat="1" applyFont="1" applyFill="1" applyBorder="1" applyAlignment="1">
      <alignment horizontal="center" vertical="center" shrinkToFit="1"/>
    </xf>
    <xf numFmtId="0" fontId="27" fillId="4" borderId="118" xfId="3" applyNumberFormat="1" applyFont="1" applyFill="1" applyBorder="1" applyAlignment="1">
      <alignment horizontal="center" vertical="center" shrinkToFit="1"/>
    </xf>
    <xf numFmtId="0" fontId="31" fillId="4" borderId="119" xfId="3" applyNumberFormat="1" applyFont="1" applyFill="1" applyBorder="1" applyAlignment="1">
      <alignment horizontal="center" vertical="center" shrinkToFit="1"/>
    </xf>
    <xf numFmtId="0" fontId="30" fillId="4" borderId="118" xfId="5" applyFont="1" applyFill="1" applyBorder="1" applyAlignment="1">
      <alignment horizontal="center" vertical="center" shrinkToFit="1"/>
    </xf>
    <xf numFmtId="0" fontId="27" fillId="4" borderId="4" xfId="3" applyNumberFormat="1" applyFont="1" applyFill="1" applyBorder="1" applyAlignment="1">
      <alignment horizontal="center" vertical="center" shrinkToFit="1"/>
    </xf>
    <xf numFmtId="0" fontId="27" fillId="4" borderId="70" xfId="3" applyNumberFormat="1" applyFont="1" applyFill="1" applyBorder="1" applyAlignment="1">
      <alignment horizontal="left" vertical="center"/>
    </xf>
    <xf numFmtId="0" fontId="30" fillId="4" borderId="121" xfId="5" applyFont="1" applyFill="1" applyBorder="1" applyAlignment="1">
      <alignment horizontal="left" vertical="center"/>
    </xf>
    <xf numFmtId="58" fontId="27" fillId="0" borderId="122" xfId="3" applyNumberFormat="1" applyFont="1" applyFill="1" applyBorder="1" applyAlignment="1">
      <alignment vertical="center"/>
    </xf>
    <xf numFmtId="0" fontId="30" fillId="0" borderId="39" xfId="5" applyFont="1" applyBorder="1" applyAlignment="1">
      <alignment vertical="center"/>
    </xf>
    <xf numFmtId="0" fontId="41" fillId="4" borderId="4" xfId="4" applyNumberFormat="1" applyFont="1" applyFill="1" applyBorder="1" applyAlignment="1">
      <alignment horizontal="center" vertical="center"/>
    </xf>
    <xf numFmtId="0" fontId="41" fillId="4" borderId="6" xfId="4" applyNumberFormat="1" applyFont="1" applyFill="1" applyBorder="1" applyAlignment="1">
      <alignment horizontal="center" vertical="center"/>
    </xf>
    <xf numFmtId="0" fontId="41" fillId="4" borderId="1" xfId="4" applyNumberFormat="1" applyFont="1" applyFill="1" applyBorder="1" applyAlignment="1">
      <alignment horizontal="center" vertical="center" wrapText="1" shrinkToFit="1"/>
    </xf>
    <xf numFmtId="0" fontId="41" fillId="4" borderId="1" xfId="4" applyNumberFormat="1" applyFont="1" applyFill="1" applyBorder="1" applyAlignment="1">
      <alignment horizontal="center" vertical="center" shrinkToFit="1"/>
    </xf>
    <xf numFmtId="0" fontId="27" fillId="4" borderId="51" xfId="4" applyNumberFormat="1" applyFont="1" applyFill="1" applyBorder="1" applyAlignment="1">
      <alignment horizontal="left" vertical="center" shrinkToFit="1"/>
    </xf>
    <xf numFmtId="0" fontId="27" fillId="4" borderId="61" xfId="4" applyNumberFormat="1" applyFont="1" applyFill="1" applyBorder="1" applyAlignment="1">
      <alignment horizontal="left" vertical="center" shrinkToFit="1"/>
    </xf>
    <xf numFmtId="0" fontId="27" fillId="4" borderId="49" xfId="4" applyNumberFormat="1" applyFont="1" applyFill="1" applyBorder="1" applyAlignment="1">
      <alignment horizontal="left" vertical="center" shrinkToFit="1"/>
    </xf>
    <xf numFmtId="0" fontId="27" fillId="0" borderId="43" xfId="3" applyNumberFormat="1" applyFont="1" applyFill="1" applyBorder="1" applyAlignment="1">
      <alignment horizontal="left" vertical="center"/>
    </xf>
    <xf numFmtId="0" fontId="30" fillId="0" borderId="114" xfId="5" applyFont="1" applyBorder="1" applyAlignment="1">
      <alignment horizontal="left" vertical="center"/>
    </xf>
    <xf numFmtId="58" fontId="27" fillId="0" borderId="115" xfId="3" applyNumberFormat="1" applyFont="1" applyFill="1" applyBorder="1" applyAlignment="1">
      <alignment vertical="center"/>
    </xf>
    <xf numFmtId="0" fontId="30" fillId="0" borderId="41" xfId="5" applyFont="1" applyBorder="1" applyAlignment="1">
      <alignment vertical="center"/>
    </xf>
    <xf numFmtId="0" fontId="27" fillId="0" borderId="51" xfId="3" applyNumberFormat="1" applyFont="1" applyFill="1" applyBorder="1" applyAlignment="1">
      <alignment horizontal="left" vertical="center"/>
    </xf>
    <xf numFmtId="0" fontId="30" fillId="0" borderId="116" xfId="5" applyFont="1" applyBorder="1" applyAlignment="1">
      <alignment horizontal="left" vertical="center"/>
    </xf>
    <xf numFmtId="0" fontId="27" fillId="0" borderId="117" xfId="3" applyNumberFormat="1" applyFont="1" applyFill="1" applyBorder="1" applyAlignment="1">
      <alignment vertical="center"/>
    </xf>
    <xf numFmtId="0" fontId="30" fillId="0" borderId="49" xfId="5" applyFont="1" applyBorder="1" applyAlignment="1">
      <alignment vertical="center"/>
    </xf>
    <xf numFmtId="0" fontId="27" fillId="0" borderId="4" xfId="3" applyNumberFormat="1" applyFont="1" applyFill="1" applyBorder="1" applyAlignment="1">
      <alignment horizontal="center" vertical="center"/>
    </xf>
    <xf numFmtId="0" fontId="30" fillId="0" borderId="5" xfId="5" applyFont="1" applyBorder="1" applyAlignment="1">
      <alignment horizontal="center" vertical="center"/>
    </xf>
    <xf numFmtId="0" fontId="27" fillId="4" borderId="5" xfId="3" applyNumberFormat="1" applyFont="1" applyFill="1" applyBorder="1" applyAlignment="1">
      <alignment horizontal="center" vertical="center" shrinkToFit="1"/>
    </xf>
    <xf numFmtId="0" fontId="31" fillId="0" borderId="5" xfId="3" applyNumberFormat="1" applyFont="1" applyFill="1" applyBorder="1" applyAlignment="1">
      <alignment horizontal="center" vertical="center" shrinkToFit="1"/>
    </xf>
    <xf numFmtId="0" fontId="30" fillId="0" borderId="118" xfId="5" applyFont="1" applyBorder="1" applyAlignment="1">
      <alignment horizontal="center" vertical="center" shrinkToFit="1"/>
    </xf>
    <xf numFmtId="0" fontId="27" fillId="0" borderId="119" xfId="3" applyNumberFormat="1" applyFont="1" applyFill="1" applyBorder="1" applyAlignment="1">
      <alignment horizontal="center" vertical="center" shrinkToFit="1"/>
    </xf>
    <xf numFmtId="0" fontId="30" fillId="0" borderId="118" xfId="5" applyFont="1" applyBorder="1" applyAlignment="1">
      <alignment horizontal="center" vertical="center"/>
    </xf>
    <xf numFmtId="0" fontId="27" fillId="0" borderId="70" xfId="3" applyNumberFormat="1" applyFont="1" applyFill="1" applyBorder="1" applyAlignment="1">
      <alignment horizontal="left" vertical="center"/>
    </xf>
    <xf numFmtId="0" fontId="30" fillId="0" borderId="121" xfId="5" applyFont="1" applyBorder="1" applyAlignment="1">
      <alignment horizontal="left" vertical="center"/>
    </xf>
    <xf numFmtId="0" fontId="27" fillId="4" borderId="1" xfId="4" applyNumberFormat="1" applyFont="1" applyFill="1" applyBorder="1" applyAlignment="1">
      <alignment horizontal="center" vertical="center" shrinkToFit="1"/>
    </xf>
    <xf numFmtId="0" fontId="30" fillId="0" borderId="1" xfId="5" applyFont="1" applyBorder="1" applyAlignment="1">
      <alignment vertical="center"/>
    </xf>
    <xf numFmtId="0" fontId="27" fillId="4" borderId="4" xfId="4" applyNumberFormat="1" applyFont="1" applyFill="1" applyBorder="1" applyAlignment="1">
      <alignment horizontal="center" vertical="center"/>
    </xf>
    <xf numFmtId="0" fontId="30" fillId="0" borderId="6" xfId="5" applyFont="1" applyBorder="1" applyAlignment="1">
      <alignment horizontal="center" vertical="center"/>
    </xf>
    <xf numFmtId="0" fontId="30" fillId="0" borderId="1" xfId="5" applyFont="1" applyBorder="1" applyAlignment="1">
      <alignment horizontal="center" vertical="center" shrinkToFit="1"/>
    </xf>
    <xf numFmtId="0" fontId="30" fillId="0" borderId="4" xfId="5" applyFont="1" applyBorder="1" applyAlignment="1">
      <alignment horizontal="center" vertical="center" shrinkToFit="1"/>
    </xf>
    <xf numFmtId="0" fontId="27" fillId="4" borderId="120" xfId="4" applyNumberFormat="1" applyFont="1" applyFill="1" applyBorder="1" applyAlignment="1">
      <alignment horizontal="center" vertical="center" shrinkToFit="1"/>
    </xf>
    <xf numFmtId="0" fontId="27" fillId="4" borderId="120" xfId="4" applyNumberFormat="1" applyFont="1" applyFill="1" applyBorder="1" applyAlignment="1">
      <alignment horizontal="center" vertical="center"/>
    </xf>
    <xf numFmtId="0" fontId="27" fillId="4" borderId="6" xfId="4" applyNumberFormat="1" applyFont="1" applyFill="1" applyBorder="1" applyAlignment="1">
      <alignment horizontal="center" vertical="center"/>
    </xf>
    <xf numFmtId="0" fontId="30" fillId="0" borderId="1" xfId="5" applyFont="1" applyBorder="1" applyAlignment="1">
      <alignment horizontal="center" vertical="center"/>
    </xf>
    <xf numFmtId="0" fontId="27" fillId="4" borderId="4" xfId="4" applyNumberFormat="1" applyFont="1" applyFill="1" applyBorder="1" applyAlignment="1">
      <alignment horizontal="center" vertical="center" shrinkToFit="1"/>
    </xf>
    <xf numFmtId="0" fontId="40" fillId="4" borderId="4" xfId="4" applyFont="1" applyFill="1" applyBorder="1" applyAlignment="1">
      <alignment horizontal="center" vertical="center"/>
    </xf>
    <xf numFmtId="0" fontId="40" fillId="4" borderId="6" xfId="4" applyFont="1" applyFill="1" applyBorder="1" applyAlignment="1">
      <alignment horizontal="center" vertical="center"/>
    </xf>
    <xf numFmtId="0" fontId="40" fillId="4" borderId="20" xfId="4" applyFont="1" applyFill="1" applyBorder="1" applyAlignment="1">
      <alignment horizontal="center" vertical="center"/>
    </xf>
    <xf numFmtId="0" fontId="40" fillId="4" borderId="22" xfId="4" applyFont="1" applyFill="1" applyBorder="1" applyAlignment="1">
      <alignment horizontal="center" vertical="center"/>
    </xf>
    <xf numFmtId="0" fontId="40" fillId="4" borderId="40" xfId="4" applyFont="1" applyFill="1" applyBorder="1" applyAlignment="1">
      <alignment horizontal="center" vertical="center"/>
    </xf>
    <xf numFmtId="0" fontId="40" fillId="4" borderId="39" xfId="4" applyFont="1" applyFill="1" applyBorder="1" applyAlignment="1">
      <alignment horizontal="center" vertical="center"/>
    </xf>
    <xf numFmtId="0" fontId="27" fillId="4" borderId="1" xfId="4" applyNumberFormat="1" applyFont="1" applyFill="1" applyBorder="1" applyAlignment="1">
      <alignment horizontal="center" vertical="center"/>
    </xf>
    <xf numFmtId="0" fontId="30" fillId="0" borderId="4" xfId="5" applyFont="1" applyBorder="1" applyAlignment="1">
      <alignment horizontal="center" vertical="center"/>
    </xf>
    <xf numFmtId="0" fontId="27" fillId="0" borderId="4" xfId="3" applyNumberFormat="1" applyFont="1" applyFill="1" applyBorder="1" applyAlignment="1">
      <alignment horizontal="center" vertical="center" shrinkToFit="1"/>
    </xf>
    <xf numFmtId="0" fontId="30" fillId="0" borderId="5" xfId="5" applyFont="1" applyBorder="1" applyAlignment="1">
      <alignment horizontal="center" vertical="center" shrinkToFit="1"/>
    </xf>
    <xf numFmtId="0" fontId="30" fillId="0" borderId="118" xfId="5" applyFont="1" applyBorder="1" applyAlignment="1">
      <alignment vertical="center" shrinkToFit="1"/>
    </xf>
    <xf numFmtId="0" fontId="27" fillId="4" borderId="120" xfId="3" applyNumberFormat="1" applyFont="1" applyFill="1" applyBorder="1" applyAlignment="1">
      <alignment horizontal="center" vertical="center" shrinkToFit="1"/>
    </xf>
    <xf numFmtId="0" fontId="30" fillId="0" borderId="120" xfId="5" applyFont="1" applyBorder="1" applyAlignment="1">
      <alignment vertical="center"/>
    </xf>
    <xf numFmtId="0" fontId="27" fillId="4" borderId="6" xfId="3" applyNumberFormat="1" applyFont="1" applyFill="1" applyBorder="1" applyAlignment="1">
      <alignment horizontal="center" vertical="center" shrinkToFit="1"/>
    </xf>
    <xf numFmtId="0" fontId="27" fillId="4" borderId="119" xfId="4" applyNumberFormat="1" applyFont="1" applyFill="1" applyBorder="1" applyAlignment="1">
      <alignment horizontal="center" vertical="center" shrinkToFit="1"/>
    </xf>
    <xf numFmtId="0" fontId="27" fillId="4" borderId="5" xfId="4" applyNumberFormat="1" applyFont="1" applyFill="1" applyBorder="1" applyAlignment="1">
      <alignment horizontal="center" vertical="center" shrinkToFit="1"/>
    </xf>
    <xf numFmtId="0" fontId="27" fillId="4" borderId="6" xfId="4" applyNumberFormat="1" applyFont="1" applyFill="1" applyBorder="1" applyAlignment="1">
      <alignment horizontal="center" vertical="center" shrinkToFit="1"/>
    </xf>
    <xf numFmtId="0" fontId="50" fillId="3" borderId="151" xfId="11" applyFont="1" applyFill="1" applyBorder="1" applyAlignment="1">
      <alignment horizontal="center" vertical="center" shrinkToFit="1"/>
    </xf>
    <xf numFmtId="0" fontId="50" fillId="3" borderId="152" xfId="11" applyFont="1" applyFill="1" applyBorder="1" applyAlignment="1">
      <alignment horizontal="center" vertical="center" shrinkToFit="1"/>
    </xf>
    <xf numFmtId="0" fontId="50" fillId="3" borderId="153" xfId="11" applyFont="1" applyFill="1" applyBorder="1" applyAlignment="1">
      <alignment horizontal="center" vertical="center" shrinkToFit="1"/>
    </xf>
    <xf numFmtId="0" fontId="51" fillId="3" borderId="151" xfId="11" applyFont="1" applyFill="1" applyBorder="1" applyAlignment="1">
      <alignment horizontal="center" vertical="center" shrinkToFit="1"/>
    </xf>
    <xf numFmtId="0" fontId="51" fillId="3" borderId="153" xfId="11" applyFont="1" applyFill="1" applyBorder="1" applyAlignment="1">
      <alignment horizontal="center" vertical="center" shrinkToFit="1"/>
    </xf>
    <xf numFmtId="0" fontId="62" fillId="0" borderId="0" xfId="11" applyFont="1" applyAlignment="1">
      <alignment horizontal="center" vertical="center"/>
    </xf>
    <xf numFmtId="0" fontId="5" fillId="0" borderId="18" xfId="0" applyFont="1" applyBorder="1" applyAlignment="1">
      <alignment horizontal="justify" vertical="top" wrapText="1"/>
    </xf>
    <xf numFmtId="0" fontId="5" fillId="0" borderId="19" xfId="0" applyFont="1" applyBorder="1" applyAlignment="1">
      <alignment horizontal="justify" vertical="top" wrapText="1"/>
    </xf>
    <xf numFmtId="0" fontId="6" fillId="0" borderId="0" xfId="0" applyFont="1" applyAlignment="1">
      <alignment horizontal="center" vertical="center" wrapText="1"/>
    </xf>
    <xf numFmtId="0" fontId="0" fillId="0" borderId="0" xfId="0">
      <alignment vertical="center"/>
    </xf>
    <xf numFmtId="0" fontId="7" fillId="0" borderId="8" xfId="0" applyFont="1" applyBorder="1" applyAlignment="1">
      <alignment horizontal="left" vertical="center" wrapText="1"/>
    </xf>
    <xf numFmtId="0" fontId="7" fillId="0" borderId="10" xfId="0" applyFont="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justify" vertical="center" wrapText="1"/>
    </xf>
    <xf numFmtId="0" fontId="7" fillId="0" borderId="10" xfId="0" applyFont="1" applyBorder="1" applyAlignment="1">
      <alignment horizontal="justify" vertical="center" wrapText="1"/>
    </xf>
    <xf numFmtId="0" fontId="7" fillId="0" borderId="12" xfId="0" applyFont="1" applyBorder="1" applyAlignment="1">
      <alignment horizontal="justify" vertical="center" wrapText="1"/>
    </xf>
    <xf numFmtId="0" fontId="7" fillId="0" borderId="15" xfId="0" applyFont="1" applyBorder="1" applyAlignment="1">
      <alignment horizontal="justify" vertical="center" wrapText="1"/>
    </xf>
    <xf numFmtId="0" fontId="7" fillId="0" borderId="16" xfId="0" applyFont="1" applyBorder="1" applyAlignment="1">
      <alignment horizontal="justify" vertical="center" wrapText="1"/>
    </xf>
    <xf numFmtId="0" fontId="5" fillId="0" borderId="17" xfId="0" applyFont="1" applyBorder="1" applyAlignment="1">
      <alignment horizontal="justify" vertical="top" wrapText="1"/>
    </xf>
    <xf numFmtId="0" fontId="5" fillId="0" borderId="11" xfId="0" applyFont="1" applyBorder="1" applyAlignment="1">
      <alignment horizontal="justify" vertical="top" wrapText="1"/>
    </xf>
    <xf numFmtId="0" fontId="4" fillId="0" borderId="0" xfId="0" applyFont="1" applyAlignment="1">
      <alignment horizontal="right" vertical="center" wrapText="1"/>
    </xf>
    <xf numFmtId="0" fontId="4" fillId="0" borderId="0" xfId="0" applyFont="1" applyAlignment="1">
      <alignment horizontal="justify" vertical="center" wrapText="1"/>
    </xf>
    <xf numFmtId="0" fontId="4" fillId="0" borderId="0" xfId="0" applyFont="1" applyAlignment="1">
      <alignment horizontal="center" vertical="center" wrapText="1"/>
    </xf>
    <xf numFmtId="0" fontId="0" fillId="0" borderId="0" xfId="0" applyAlignment="1">
      <alignment horizontal="center" vertical="center"/>
    </xf>
  </cellXfs>
  <cellStyles count="12">
    <cellStyle name="ハイパーリンク" xfId="1" builtinId="8"/>
    <cellStyle name="桁区切り 2" xfId="6"/>
    <cellStyle name="桁区切り 3" xfId="7"/>
    <cellStyle name="標準" xfId="0" builtinId="0"/>
    <cellStyle name="標準 2" xfId="2"/>
    <cellStyle name="標準 3" xfId="5"/>
    <cellStyle name="標準 4" xfId="8"/>
    <cellStyle name="標準_Sheet2 2" xfId="11"/>
    <cellStyle name="標準_Sheet2_ｹｱﾊｳ万葉" xfId="10"/>
    <cellStyle name="標準_stepu0002" xfId="9"/>
    <cellStyle name="標準_シート例1・2・6）その1+多相化－計算書その１ほか-20090428" xfId="4"/>
    <cellStyle name="標準_計算書作成例-20121129（送付用）" xfId="3"/>
  </cellStyles>
  <dxfs count="3">
    <dxf>
      <font>
        <condense val="0"/>
        <extend val="0"/>
        <color indexed="9"/>
      </font>
    </dxf>
    <dxf>
      <font>
        <condense val="0"/>
        <extend val="0"/>
        <color indexed="9"/>
      </font>
    </dxf>
    <dxf>
      <font>
        <condense val="0"/>
        <extend val="0"/>
        <color indexed="9"/>
      </font>
    </dxf>
  </dxfs>
  <tableStyles count="0" defaultTableStyle="TableStyleMedium2" defaultPivotStyle="PivotStyleLight16"/>
  <colors>
    <mruColors>
      <color rgb="FF9999FF"/>
      <color rgb="FF47C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cat>
            <c:numLit>
              <c:formatCode>General</c:formatCode>
              <c:ptCount val="6"/>
              <c:pt idx="0">
                <c:v>43831</c:v>
              </c:pt>
              <c:pt idx="1">
                <c:v>43862</c:v>
              </c:pt>
              <c:pt idx="2">
                <c:v>43891</c:v>
              </c:pt>
              <c:pt idx="3">
                <c:v>43922</c:v>
              </c:pt>
              <c:pt idx="4">
                <c:v>43952</c:v>
              </c:pt>
              <c:pt idx="5">
                <c:v>43983</c:v>
              </c:pt>
            </c:numLit>
          </c:cat>
          <c:val>
            <c:numLit>
              <c:formatCode>General</c:formatCode>
              <c:ptCount val="6"/>
              <c:pt idx="0">
                <c:v>412</c:v>
              </c:pt>
              <c:pt idx="1">
                <c:v>374</c:v>
              </c:pt>
              <c:pt idx="2">
                <c:v>365</c:v>
              </c:pt>
              <c:pt idx="3">
                <c:v>323</c:v>
              </c:pt>
              <c:pt idx="4">
                <c:v>366</c:v>
              </c:pt>
              <c:pt idx="5">
                <c:v>358</c:v>
              </c:pt>
            </c:numLit>
          </c:val>
          <c:extLst xmlns:c16r2="http://schemas.microsoft.com/office/drawing/2015/06/chart">
            <c:ext xmlns:c16="http://schemas.microsoft.com/office/drawing/2014/chart" uri="{C3380CC4-5D6E-409C-BE32-E72D297353CC}">
              <c16:uniqueId val="{00000000-D695-46AB-B01D-5BB216A5179A}"/>
            </c:ext>
          </c:extLst>
        </c:ser>
        <c:ser>
          <c:idx val="1"/>
          <c:order val="1"/>
          <c:spPr>
            <a:solidFill>
              <a:srgbClr val="993366"/>
            </a:solidFill>
            <a:ln w="12700">
              <a:solidFill>
                <a:srgbClr val="000000"/>
              </a:solidFill>
              <a:prstDash val="solid"/>
            </a:ln>
          </c:spPr>
          <c:invertIfNegative val="0"/>
          <c:cat>
            <c:numLit>
              <c:formatCode>General</c:formatCode>
              <c:ptCount val="6"/>
              <c:pt idx="0">
                <c:v>43831</c:v>
              </c:pt>
              <c:pt idx="1">
                <c:v>43862</c:v>
              </c:pt>
              <c:pt idx="2">
                <c:v>43891</c:v>
              </c:pt>
              <c:pt idx="3">
                <c:v>43922</c:v>
              </c:pt>
              <c:pt idx="4">
                <c:v>43952</c:v>
              </c:pt>
              <c:pt idx="5">
                <c:v>43983</c:v>
              </c:pt>
            </c:numLit>
          </c:cat>
          <c:val>
            <c:numRef>
              <c:f>入力ﾘｽﾄ!#REF!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D695-46AB-B01D-5BB216A5179A}"/>
            </c:ext>
          </c:extLst>
        </c:ser>
        <c:ser>
          <c:idx val="2"/>
          <c:order val="2"/>
          <c:spPr>
            <a:solidFill>
              <a:srgbClr val="FFFFCC"/>
            </a:solidFill>
            <a:ln w="12700">
              <a:solidFill>
                <a:srgbClr val="000000"/>
              </a:solidFill>
              <a:prstDash val="solid"/>
            </a:ln>
          </c:spPr>
          <c:invertIfNegative val="0"/>
          <c:cat>
            <c:numLit>
              <c:formatCode>General</c:formatCode>
              <c:ptCount val="6"/>
              <c:pt idx="0">
                <c:v>43831</c:v>
              </c:pt>
              <c:pt idx="1">
                <c:v>43862</c:v>
              </c:pt>
              <c:pt idx="2">
                <c:v>43891</c:v>
              </c:pt>
              <c:pt idx="3">
                <c:v>43922</c:v>
              </c:pt>
              <c:pt idx="4">
                <c:v>43952</c:v>
              </c:pt>
              <c:pt idx="5">
                <c:v>43983</c:v>
              </c:pt>
            </c:numLit>
          </c:cat>
          <c:val>
            <c:numRef>
              <c:f>入力ﾘｽﾄ!#REF!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D695-46AB-B01D-5BB216A5179A}"/>
            </c:ext>
          </c:extLst>
        </c:ser>
        <c:dLbls>
          <c:showLegendKey val="0"/>
          <c:showVal val="0"/>
          <c:showCatName val="0"/>
          <c:showSerName val="0"/>
          <c:showPercent val="0"/>
          <c:showBubbleSize val="0"/>
        </c:dLbls>
        <c:gapWidth val="150"/>
        <c:axId val="513853224"/>
        <c:axId val="513853616"/>
      </c:barChart>
      <c:catAx>
        <c:axId val="513853224"/>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100" b="0" i="0" u="none" strike="noStrike" baseline="0">
                <a:solidFill>
                  <a:srgbClr val="000000"/>
                </a:solidFill>
                <a:latin typeface="ＭＳ 明朝"/>
                <a:ea typeface="ＭＳ 明朝"/>
                <a:cs typeface="ＭＳ 明朝"/>
              </a:defRPr>
            </a:pPr>
            <a:endParaRPr lang="ja-JP"/>
          </a:p>
        </c:txPr>
        <c:crossAx val="513853616"/>
        <c:crosses val="autoZero"/>
        <c:auto val="0"/>
        <c:lblAlgn val="ctr"/>
        <c:lblOffset val="100"/>
        <c:tickLblSkip val="19"/>
        <c:tickMarkSkip val="1"/>
        <c:noMultiLvlLbl val="0"/>
      </c:catAx>
      <c:valAx>
        <c:axId val="513853616"/>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明朝"/>
                <a:ea typeface="ＭＳ 明朝"/>
                <a:cs typeface="ＭＳ 明朝"/>
              </a:defRPr>
            </a:pPr>
            <a:endParaRPr lang="ja-JP"/>
          </a:p>
        </c:txPr>
        <c:crossAx val="513853224"/>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oddHeader>&amp;A</c:oddHeader>
      <c:oddFooter>- &amp;P -</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ＭＳ 明朝"/>
                <a:ea typeface="ＭＳ 明朝"/>
                <a:cs typeface="ＭＳ 明朝"/>
              </a:defRPr>
            </a:pPr>
            <a:r>
              <a:rPr lang="ja-JP" altLang="en-US"/>
              <a:t>〇受電開始後１年間の予想負荷曲線図（年）</a:t>
            </a:r>
          </a:p>
        </c:rich>
      </c:tx>
      <c:layout>
        <c:manualLayout>
          <c:xMode val="edge"/>
          <c:yMode val="edge"/>
          <c:x val="0.20089969729468563"/>
          <c:y val="2.5274738836462717E-2"/>
        </c:manualLayout>
      </c:layout>
      <c:overlay val="0"/>
      <c:spPr>
        <a:noFill/>
        <a:ln w="25400">
          <a:noFill/>
        </a:ln>
      </c:spPr>
    </c:title>
    <c:autoTitleDeleted val="0"/>
    <c:plotArea>
      <c:layout>
        <c:manualLayout>
          <c:layoutTarget val="inner"/>
          <c:xMode val="edge"/>
          <c:yMode val="edge"/>
          <c:x val="0.10344835159203962"/>
          <c:y val="0.15714294146148558"/>
          <c:w val="0.84407857893214933"/>
          <c:h val="0.72527511443762582"/>
        </c:manualLayout>
      </c:layout>
      <c:barChart>
        <c:barDir val="col"/>
        <c:grouping val="clustered"/>
        <c:varyColors val="0"/>
        <c:ser>
          <c:idx val="0"/>
          <c:order val="0"/>
          <c:spPr>
            <a:solidFill>
              <a:srgbClr val="9999FF"/>
            </a:solidFill>
            <a:ln w="25400">
              <a:solidFill>
                <a:srgbClr val="000080"/>
              </a:solidFill>
              <a:prstDash val="solid"/>
            </a:ln>
          </c:spPr>
          <c:invertIfNegative val="0"/>
          <c:dLbls>
            <c:spPr>
              <a:solidFill>
                <a:srgbClr val="FFFFFF"/>
              </a:solidFill>
              <a:ln w="3175">
                <a:solidFill>
                  <a:srgbClr val="000000"/>
                </a:solidFill>
                <a:prstDash val="solid"/>
              </a:ln>
              <a:effectLst>
                <a:outerShdw dist="35921" dir="2700000" algn="br">
                  <a:srgbClr val="000000"/>
                </a:outerShdw>
              </a:effectLst>
            </c:spPr>
            <c:txPr>
              <a:bodyPr/>
              <a:lstStyle/>
              <a:p>
                <a:pPr>
                  <a:defRPr sz="1100" b="0" i="0" u="none" strike="noStrike" baseline="0">
                    <a:solidFill>
                      <a:srgbClr val="000000"/>
                    </a:solidFill>
                    <a:latin typeface="ＭＳ 明朝"/>
                    <a:ea typeface="ＭＳ 明朝"/>
                    <a:cs typeface="ＭＳ 明朝"/>
                  </a:defRPr>
                </a:pPr>
                <a:endParaRPr lang="ja-JP"/>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【サンプル3】年間負荷想定入力リスト!$C$10:$N$10</c:f>
              <c:numCache>
                <c:formatCode>[$-411]yyyy"年"m"月"</c:formatCode>
                <c:ptCount val="12"/>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numCache>
            </c:numRef>
          </c:cat>
          <c:val>
            <c:numRef>
              <c:f>【サンプル3】年間負荷想定入力リスト!$C$11:$N$11</c:f>
              <c:numCache>
                <c:formatCode>#,##0_);[Red]\(#,##0\)</c:formatCode>
                <c:ptCount val="12"/>
                <c:pt idx="0">
                  <c:v>500</c:v>
                </c:pt>
                <c:pt idx="1">
                  <c:v>600</c:v>
                </c:pt>
                <c:pt idx="2">
                  <c:v>800</c:v>
                </c:pt>
                <c:pt idx="3">
                  <c:v>300</c:v>
                </c:pt>
                <c:pt idx="4">
                  <c:v>650</c:v>
                </c:pt>
                <c:pt idx="5">
                  <c:v>750</c:v>
                </c:pt>
                <c:pt idx="6">
                  <c:v>600</c:v>
                </c:pt>
                <c:pt idx="7">
                  <c:v>420</c:v>
                </c:pt>
                <c:pt idx="8">
                  <c:v>530</c:v>
                </c:pt>
                <c:pt idx="9">
                  <c:v>670</c:v>
                </c:pt>
                <c:pt idx="10">
                  <c:v>800</c:v>
                </c:pt>
                <c:pt idx="11">
                  <c:v>900</c:v>
                </c:pt>
              </c:numCache>
            </c:numRef>
          </c:val>
          <c:extLst xmlns:c16r2="http://schemas.microsoft.com/office/drawing/2015/06/chart">
            <c:ext xmlns:c16="http://schemas.microsoft.com/office/drawing/2014/chart" uri="{C3380CC4-5D6E-409C-BE32-E72D297353CC}">
              <c16:uniqueId val="{00000000-600C-42E1-9893-FBACF87E5483}"/>
            </c:ext>
          </c:extLst>
        </c:ser>
        <c:dLbls>
          <c:showLegendKey val="0"/>
          <c:showVal val="0"/>
          <c:showCatName val="0"/>
          <c:showSerName val="0"/>
          <c:showPercent val="0"/>
          <c:showBubbleSize val="0"/>
        </c:dLbls>
        <c:gapWidth val="150"/>
        <c:axId val="513854400"/>
        <c:axId val="513855184"/>
      </c:barChart>
      <c:catAx>
        <c:axId val="513854400"/>
        <c:scaling>
          <c:orientation val="minMax"/>
        </c:scaling>
        <c:delete val="0"/>
        <c:axPos val="b"/>
        <c:title>
          <c:tx>
            <c:rich>
              <a:bodyPr/>
              <a:lstStyle/>
              <a:p>
                <a:pPr>
                  <a:defRPr sz="1100" b="0" i="0" u="none" strike="noStrike" baseline="0">
                    <a:solidFill>
                      <a:srgbClr val="000000"/>
                    </a:solidFill>
                    <a:latin typeface="ＭＳ 明朝"/>
                    <a:ea typeface="ＭＳ 明朝"/>
                    <a:cs typeface="ＭＳ 明朝"/>
                  </a:defRPr>
                </a:pPr>
                <a:r>
                  <a:rPr lang="ja-JP" altLang="en-US"/>
                  <a:t>（年月）</a:t>
                </a:r>
              </a:p>
            </c:rich>
          </c:tx>
          <c:layout>
            <c:manualLayout>
              <c:xMode val="edge"/>
              <c:yMode val="edge"/>
              <c:x val="0.89205462604729813"/>
              <c:y val="0.95494556734287395"/>
            </c:manualLayout>
          </c:layout>
          <c:overlay val="0"/>
          <c:spPr>
            <a:noFill/>
            <a:ln w="25400">
              <a:noFill/>
            </a:ln>
          </c:spPr>
        </c:title>
        <c:numFmt formatCode="[$-411]yyyy&quot;年&quot;m&quot;月&quot;" sourceLinked="1"/>
        <c:majorTickMark val="in"/>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513855184"/>
        <c:crosses val="autoZero"/>
        <c:auto val="0"/>
        <c:lblAlgn val="ctr"/>
        <c:lblOffset val="100"/>
        <c:tickLblSkip val="1"/>
        <c:tickMarkSkip val="1"/>
        <c:noMultiLvlLbl val="0"/>
      </c:catAx>
      <c:valAx>
        <c:axId val="513855184"/>
        <c:scaling>
          <c:orientation val="minMax"/>
          <c:min val="100"/>
        </c:scaling>
        <c:delete val="0"/>
        <c:axPos val="l"/>
        <c:majorGridlines>
          <c:spPr>
            <a:ln w="3175">
              <a:solidFill>
                <a:srgbClr val="000000"/>
              </a:solidFill>
              <a:prstDash val="sysDash"/>
            </a:ln>
          </c:spPr>
        </c:majorGridlines>
        <c:title>
          <c:tx>
            <c:rich>
              <a:bodyPr rot="0" vert="horz"/>
              <a:lstStyle/>
              <a:p>
                <a:pPr algn="l">
                  <a:defRPr sz="1100" b="0" i="0" u="none" strike="noStrike" baseline="0">
                    <a:solidFill>
                      <a:srgbClr val="000000"/>
                    </a:solidFill>
                    <a:latin typeface="ＭＳ 明朝"/>
                    <a:ea typeface="ＭＳ 明朝"/>
                    <a:cs typeface="ＭＳ 明朝"/>
                  </a:defRPr>
                </a:pPr>
                <a:r>
                  <a:rPr lang="ja-JP" altLang="en-US"/>
                  <a:t>予想最大
需要電力</a:t>
                </a:r>
                <a:r>
                  <a:rPr lang="en-US" altLang="ja-JP"/>
                  <a:t>(</a:t>
                </a:r>
                <a:r>
                  <a:rPr lang="en-US" altLang="en-US"/>
                  <a:t>kW)</a:t>
                </a:r>
              </a:p>
            </c:rich>
          </c:tx>
          <c:layout>
            <c:manualLayout>
              <c:xMode val="edge"/>
              <c:yMode val="edge"/>
              <c:x val="2.9985029446968004E-2"/>
              <c:y val="8.5714331706264871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明朝"/>
                <a:ea typeface="ＭＳ 明朝"/>
                <a:cs typeface="ＭＳ 明朝"/>
              </a:defRPr>
            </a:pPr>
            <a:endParaRPr lang="ja-JP"/>
          </a:p>
        </c:txPr>
        <c:crossAx val="513854400"/>
        <c:crosses val="autoZero"/>
        <c:crossBetween val="between"/>
        <c:majorUnit val="10"/>
        <c:minorUnit val="1"/>
      </c:valAx>
      <c:spPr>
        <a:solidFill>
          <a:srgbClr val="FFFFCC"/>
        </a:solidFill>
        <a:ln w="12700">
          <a:solidFill>
            <a:srgbClr val="FFFF99"/>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0.82" l="0.75" r="0.56000000000000005" t="0.78" header="0.5" footer="0.5"/>
    <c:pageSetup paperSize="9" orientation="portrait" horizontalDpi="3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74018126888217"/>
          <c:y val="0.13450944396740841"/>
          <c:w val="0.84743202416918428"/>
          <c:h val="0.74090447824670869"/>
        </c:manualLayout>
      </c:layout>
      <c:lineChart>
        <c:grouping val="standard"/>
        <c:varyColors val="0"/>
        <c:ser>
          <c:idx val="0"/>
          <c:order val="0"/>
          <c:spPr>
            <a:ln w="25400">
              <a:solidFill>
                <a:srgbClr val="0000FF"/>
              </a:solidFill>
              <a:prstDash val="solid"/>
            </a:ln>
          </c:spPr>
          <c:marker>
            <c:symbol val="circle"/>
            <c:size val="8"/>
            <c:spPr>
              <a:solidFill>
                <a:srgbClr val="0000FF"/>
              </a:solidFill>
              <a:ln>
                <a:solidFill>
                  <a:srgbClr val="0000FF"/>
                </a:solidFill>
                <a:prstDash val="solid"/>
              </a:ln>
            </c:spPr>
          </c:marker>
          <c:dLbls>
            <c:spPr>
              <a:noFill/>
              <a:ln w="25400">
                <a:noFill/>
              </a:ln>
            </c:spPr>
            <c:txPr>
              <a:bodyPr/>
              <a:lstStyle/>
              <a:p>
                <a:pPr>
                  <a:defRPr sz="1100" b="0" i="0" u="none" strike="noStrike" baseline="0">
                    <a:solidFill>
                      <a:srgbClr val="000000"/>
                    </a:solidFill>
                    <a:latin typeface="ＭＳ 明朝"/>
                    <a:ea typeface="ＭＳ 明朝"/>
                    <a:cs typeface="ＭＳ 明朝"/>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【サンプル3】年間負荷想定入力リスト!$C$20:$Z$20</c:f>
              <c:strCache>
                <c:ptCount val="24"/>
                <c:pt idx="0">
                  <c:v>1時</c:v>
                </c:pt>
                <c:pt idx="1">
                  <c:v>2時</c:v>
                </c:pt>
                <c:pt idx="2">
                  <c:v>3時</c:v>
                </c:pt>
                <c:pt idx="3">
                  <c:v>4時</c:v>
                </c:pt>
                <c:pt idx="4">
                  <c:v>5時</c:v>
                </c:pt>
                <c:pt idx="5">
                  <c:v>6時</c:v>
                </c:pt>
                <c:pt idx="6">
                  <c:v>7時</c:v>
                </c:pt>
                <c:pt idx="7">
                  <c:v>8時</c:v>
                </c:pt>
                <c:pt idx="8">
                  <c:v>9時</c:v>
                </c:pt>
                <c:pt idx="9">
                  <c:v>10時</c:v>
                </c:pt>
                <c:pt idx="10">
                  <c:v>11時</c:v>
                </c:pt>
                <c:pt idx="11">
                  <c:v>12時</c:v>
                </c:pt>
                <c:pt idx="12">
                  <c:v>13時</c:v>
                </c:pt>
                <c:pt idx="13">
                  <c:v>14時</c:v>
                </c:pt>
                <c:pt idx="14">
                  <c:v>15時</c:v>
                </c:pt>
                <c:pt idx="15">
                  <c:v>16時</c:v>
                </c:pt>
                <c:pt idx="16">
                  <c:v>17時</c:v>
                </c:pt>
                <c:pt idx="17">
                  <c:v>18時</c:v>
                </c:pt>
                <c:pt idx="18">
                  <c:v>19時</c:v>
                </c:pt>
                <c:pt idx="19">
                  <c:v>20時</c:v>
                </c:pt>
                <c:pt idx="20">
                  <c:v>21時</c:v>
                </c:pt>
                <c:pt idx="21">
                  <c:v>22時</c:v>
                </c:pt>
                <c:pt idx="22">
                  <c:v>23時</c:v>
                </c:pt>
                <c:pt idx="23">
                  <c:v>24時</c:v>
                </c:pt>
              </c:strCache>
            </c:strRef>
          </c:cat>
          <c:val>
            <c:numRef>
              <c:f>【サンプル3】年間負荷想定入力リスト!$C$21:$Z$21</c:f>
              <c:numCache>
                <c:formatCode>#,##0_);[Red]\(#,##0\)</c:formatCode>
                <c:ptCount val="24"/>
                <c:pt idx="0">
                  <c:v>50</c:v>
                </c:pt>
                <c:pt idx="1">
                  <c:v>45</c:v>
                </c:pt>
                <c:pt idx="2">
                  <c:v>55</c:v>
                </c:pt>
                <c:pt idx="3">
                  <c:v>60</c:v>
                </c:pt>
                <c:pt idx="4">
                  <c:v>65</c:v>
                </c:pt>
                <c:pt idx="5">
                  <c:v>70</c:v>
                </c:pt>
                <c:pt idx="6">
                  <c:v>80</c:v>
                </c:pt>
                <c:pt idx="7">
                  <c:v>90</c:v>
                </c:pt>
                <c:pt idx="8">
                  <c:v>100</c:v>
                </c:pt>
                <c:pt idx="9">
                  <c:v>110</c:v>
                </c:pt>
                <c:pt idx="10">
                  <c:v>120</c:v>
                </c:pt>
                <c:pt idx="11">
                  <c:v>130</c:v>
                </c:pt>
                <c:pt idx="12">
                  <c:v>140</c:v>
                </c:pt>
                <c:pt idx="13">
                  <c:v>150</c:v>
                </c:pt>
                <c:pt idx="14">
                  <c:v>123</c:v>
                </c:pt>
                <c:pt idx="15">
                  <c:v>140</c:v>
                </c:pt>
                <c:pt idx="16">
                  <c:v>110</c:v>
                </c:pt>
                <c:pt idx="17">
                  <c:v>111</c:v>
                </c:pt>
                <c:pt idx="18">
                  <c:v>70</c:v>
                </c:pt>
                <c:pt idx="19">
                  <c:v>46</c:v>
                </c:pt>
                <c:pt idx="20">
                  <c:v>50</c:v>
                </c:pt>
                <c:pt idx="21">
                  <c:v>30</c:v>
                </c:pt>
                <c:pt idx="22">
                  <c:v>20</c:v>
                </c:pt>
                <c:pt idx="23">
                  <c:v>15</c:v>
                </c:pt>
              </c:numCache>
            </c:numRef>
          </c:val>
          <c:smooth val="0"/>
          <c:extLst xmlns:c16r2="http://schemas.microsoft.com/office/drawing/2015/06/chart">
            <c:ext xmlns:c16="http://schemas.microsoft.com/office/drawing/2014/chart" uri="{C3380CC4-5D6E-409C-BE32-E72D297353CC}">
              <c16:uniqueId val="{00000000-578A-4B94-B10E-67E96CC271EB}"/>
            </c:ext>
          </c:extLst>
        </c:ser>
        <c:dLbls>
          <c:showLegendKey val="0"/>
          <c:showVal val="0"/>
          <c:showCatName val="0"/>
          <c:showSerName val="0"/>
          <c:showPercent val="0"/>
          <c:showBubbleSize val="0"/>
        </c:dLbls>
        <c:marker val="1"/>
        <c:smooth val="0"/>
        <c:axId val="510895120"/>
        <c:axId val="510897080"/>
      </c:lineChart>
      <c:catAx>
        <c:axId val="510895120"/>
        <c:scaling>
          <c:orientation val="minMax"/>
        </c:scaling>
        <c:delete val="0"/>
        <c:axPos val="b"/>
        <c:title>
          <c:tx>
            <c:rich>
              <a:bodyPr/>
              <a:lstStyle/>
              <a:p>
                <a:pPr>
                  <a:defRPr sz="1100" b="0" i="0" u="none" strike="noStrike" baseline="0">
                    <a:solidFill>
                      <a:srgbClr val="000000"/>
                    </a:solidFill>
                    <a:latin typeface="ＭＳ 明朝"/>
                    <a:ea typeface="ＭＳ 明朝"/>
                    <a:cs typeface="ＭＳ 明朝"/>
                  </a:defRPr>
                </a:pPr>
                <a:r>
                  <a:rPr lang="ja-JP" altLang="en-US"/>
                  <a:t>（時）</a:t>
                </a:r>
              </a:p>
            </c:rich>
          </c:tx>
          <c:layout>
            <c:manualLayout>
              <c:xMode val="edge"/>
              <c:yMode val="edge"/>
              <c:x val="0.90332326283987918"/>
              <c:y val="0.9415661077718589"/>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ＭＳ 明朝"/>
                <a:ea typeface="ＭＳ 明朝"/>
                <a:cs typeface="ＭＳ 明朝"/>
              </a:defRPr>
            </a:pPr>
            <a:endParaRPr lang="ja-JP"/>
          </a:p>
        </c:txPr>
        <c:crossAx val="510897080"/>
        <c:crosses val="autoZero"/>
        <c:auto val="0"/>
        <c:lblAlgn val="ctr"/>
        <c:lblOffset val="100"/>
        <c:tickLblSkip val="1"/>
        <c:tickMarkSkip val="1"/>
        <c:noMultiLvlLbl val="0"/>
      </c:catAx>
      <c:valAx>
        <c:axId val="510897080"/>
        <c:scaling>
          <c:orientation val="minMax"/>
        </c:scaling>
        <c:delete val="0"/>
        <c:axPos val="l"/>
        <c:majorGridlines>
          <c:spPr>
            <a:ln w="3175">
              <a:solidFill>
                <a:srgbClr val="000000"/>
              </a:solidFill>
              <a:prstDash val="sysDash"/>
            </a:ln>
          </c:spPr>
        </c:majorGridlines>
        <c:numFmt formatCode="#,##0_);[Red]\(#,##0\)"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明朝"/>
                <a:ea typeface="ＭＳ 明朝"/>
                <a:cs typeface="ＭＳ 明朝"/>
              </a:defRPr>
            </a:pPr>
            <a:endParaRPr lang="ja-JP"/>
          </a:p>
        </c:txPr>
        <c:crossAx val="510895120"/>
        <c:crosses val="autoZero"/>
        <c:crossBetween val="midCat"/>
      </c:valAx>
      <c:spPr>
        <a:solidFill>
          <a:srgbClr val="FFFFCC"/>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0.78" l="0.75" r="0.62" t="0.88" header="0.5" footer="0.5"/>
    <c:pageSetup paperSize="9" orientation="portrait" horizontalDpi="300"/>
  </c:printSettings>
  <c:userShapes r:id="rId1"/>
</c:chartSpace>
</file>

<file path=xl/drawings/_rels/drawing6.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15</xdr:col>
      <xdr:colOff>9525</xdr:colOff>
      <xdr:row>64</xdr:row>
      <xdr:rowOff>95249</xdr:rowOff>
    </xdr:from>
    <xdr:to>
      <xdr:col>16</xdr:col>
      <xdr:colOff>65700</xdr:colOff>
      <xdr:row>66</xdr:row>
      <xdr:rowOff>84749</xdr:rowOff>
    </xdr:to>
    <xdr:sp macro="" textlink="">
      <xdr:nvSpPr>
        <xdr:cNvPr id="2" name="円/楕円 1"/>
        <xdr:cNvSpPr/>
      </xdr:nvSpPr>
      <xdr:spPr>
        <a:xfrm>
          <a:off x="1866900" y="6362699"/>
          <a:ext cx="180000" cy="180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9525</xdr:colOff>
      <xdr:row>64</xdr:row>
      <xdr:rowOff>95249</xdr:rowOff>
    </xdr:from>
    <xdr:to>
      <xdr:col>78</xdr:col>
      <xdr:colOff>65700</xdr:colOff>
      <xdr:row>66</xdr:row>
      <xdr:rowOff>84749</xdr:rowOff>
    </xdr:to>
    <xdr:sp macro="" textlink="">
      <xdr:nvSpPr>
        <xdr:cNvPr id="3" name="円/楕円 2"/>
        <xdr:cNvSpPr/>
      </xdr:nvSpPr>
      <xdr:spPr>
        <a:xfrm>
          <a:off x="1866900" y="6362699"/>
          <a:ext cx="180000" cy="180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12</xdr:col>
      <xdr:colOff>977</xdr:colOff>
      <xdr:row>2</xdr:row>
      <xdr:rowOff>112101</xdr:rowOff>
    </xdr:from>
    <xdr:ext cx="133883" cy="168508"/>
    <xdr:sp macro="" textlink="">
      <xdr:nvSpPr>
        <xdr:cNvPr id="2" name="Text Box 2"/>
        <xdr:cNvSpPr txBox="1">
          <a:spLocks noChangeArrowheads="1"/>
        </xdr:cNvSpPr>
      </xdr:nvSpPr>
      <xdr:spPr bwMode="auto">
        <a:xfrm>
          <a:off x="6316052" y="435951"/>
          <a:ext cx="133883" cy="168508"/>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900" b="0" i="0" strike="noStrike">
              <a:solidFill>
                <a:srgbClr val="000000"/>
              </a:solidFill>
              <a:latin typeface="ＭＳ Ｐ明朝" pitchFamily="18" charset="-128"/>
              <a:ea typeface="ＭＳ Ｐ明朝" pitchFamily="18" charset="-128"/>
            </a:rPr>
            <a:t>①</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2</xdr:col>
      <xdr:colOff>122989</xdr:colOff>
      <xdr:row>6</xdr:row>
      <xdr:rowOff>19049</xdr:rowOff>
    </xdr:from>
    <xdr:to>
      <xdr:col>10</xdr:col>
      <xdr:colOff>266700</xdr:colOff>
      <xdr:row>7</xdr:row>
      <xdr:rowOff>123824</xdr:rowOff>
    </xdr:to>
    <xdr:sp macro="" textlink="">
      <xdr:nvSpPr>
        <xdr:cNvPr id="2" name="大かっこ 1"/>
        <xdr:cNvSpPr/>
      </xdr:nvSpPr>
      <xdr:spPr>
        <a:xfrm>
          <a:off x="1018339" y="942974"/>
          <a:ext cx="3725111" cy="257175"/>
        </a:xfrm>
        <a:prstGeom prst="bracketPair">
          <a:avLst>
            <a:gd name="adj" fmla="val 13441"/>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endParaRPr lang="ja-JP" altLang="en-US"/>
        </a:p>
      </xdr:txBody>
    </xdr:sp>
    <xdr:clientData/>
  </xdr:twoCellAnchor>
  <xdr:twoCellAnchor>
    <xdr:from>
      <xdr:col>14</xdr:col>
      <xdr:colOff>63040</xdr:colOff>
      <xdr:row>6</xdr:row>
      <xdr:rowOff>19033</xdr:rowOff>
    </xdr:from>
    <xdr:to>
      <xdr:col>23</xdr:col>
      <xdr:colOff>304801</xdr:colOff>
      <xdr:row>7</xdr:row>
      <xdr:rowOff>123808</xdr:rowOff>
    </xdr:to>
    <xdr:sp macro="" textlink="">
      <xdr:nvSpPr>
        <xdr:cNvPr id="3" name="大かっこ 2"/>
        <xdr:cNvSpPr/>
      </xdr:nvSpPr>
      <xdr:spPr>
        <a:xfrm>
          <a:off x="6368590" y="942958"/>
          <a:ext cx="4270836" cy="257175"/>
        </a:xfrm>
        <a:prstGeom prst="bracketPair">
          <a:avLst>
            <a:gd name="adj" fmla="val 13441"/>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14</xdr:col>
      <xdr:colOff>28575</xdr:colOff>
      <xdr:row>11</xdr:row>
      <xdr:rowOff>123825</xdr:rowOff>
    </xdr:from>
    <xdr:ext cx="223779" cy="225205"/>
    <xdr:sp macro="" textlink="">
      <xdr:nvSpPr>
        <xdr:cNvPr id="2" name="Text Box 7"/>
        <xdr:cNvSpPr txBox="1">
          <a:spLocks noChangeArrowheads="1"/>
        </xdr:cNvSpPr>
      </xdr:nvSpPr>
      <xdr:spPr bwMode="auto">
        <a:xfrm>
          <a:off x="5895975" y="1885950"/>
          <a:ext cx="223779" cy="225205"/>
        </a:xfrm>
        <a:prstGeom prst="rect">
          <a:avLst/>
        </a:prstGeom>
        <a:noFill/>
        <a:ln w="9525">
          <a:noFill/>
          <a:miter lim="800000"/>
          <a:headEnd/>
          <a:tailEnd/>
        </a:ln>
      </xdr:spPr>
      <xdr:txBody>
        <a:bodyPr wrap="none" lIns="18288" tIns="27432" rIns="0" bIns="0" anchor="t" upright="1">
          <a:spAutoFit/>
        </a:bodyPr>
        <a:lstStyle/>
        <a:p>
          <a:pPr algn="l" rtl="0">
            <a:defRPr sz="1000"/>
          </a:pPr>
          <a:r>
            <a:rPr lang="en-US" altLang="ja-JP" sz="900" b="0" i="0" strike="noStrike">
              <a:solidFill>
                <a:srgbClr val="000000"/>
              </a:solidFill>
              <a:latin typeface="Century"/>
            </a:rPr>
            <a:t>K</a:t>
          </a:r>
          <a:r>
            <a:rPr lang="en-US" altLang="ja-JP" sz="900" b="0" i="0" strike="noStrike" baseline="-25000">
              <a:solidFill>
                <a:srgbClr val="000000"/>
              </a:solidFill>
              <a:latin typeface="Century"/>
            </a:rPr>
            <a:t>i </a:t>
          </a:r>
          <a:r>
            <a:rPr lang="en-US" altLang="ja-JP" sz="900" b="0" i="0" strike="noStrike">
              <a:solidFill>
                <a:srgbClr val="000000"/>
              </a:solidFill>
              <a:latin typeface="Century"/>
            </a:rPr>
            <a:t>=</a:t>
          </a:r>
        </a:p>
      </xdr:txBody>
    </xdr:sp>
    <xdr:clientData/>
  </xdr:oneCellAnchor>
  <xdr:twoCellAnchor>
    <xdr:from>
      <xdr:col>14</xdr:col>
      <xdr:colOff>400050</xdr:colOff>
      <xdr:row>12</xdr:row>
      <xdr:rowOff>104775</xdr:rowOff>
    </xdr:from>
    <xdr:to>
      <xdr:col>17</xdr:col>
      <xdr:colOff>47625</xdr:colOff>
      <xdr:row>12</xdr:row>
      <xdr:rowOff>104775</xdr:rowOff>
    </xdr:to>
    <xdr:sp macro="" textlink="">
      <xdr:nvSpPr>
        <xdr:cNvPr id="3" name="Line 8"/>
        <xdr:cNvSpPr>
          <a:spLocks noChangeShapeType="1"/>
        </xdr:cNvSpPr>
      </xdr:nvSpPr>
      <xdr:spPr bwMode="auto">
        <a:xfrm>
          <a:off x="6267450" y="2019300"/>
          <a:ext cx="990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15</xdr:col>
      <xdr:colOff>238125</xdr:colOff>
      <xdr:row>12</xdr:row>
      <xdr:rowOff>95250</xdr:rowOff>
    </xdr:from>
    <xdr:ext cx="316866" cy="205622"/>
    <xdr:sp macro="" textlink="">
      <xdr:nvSpPr>
        <xdr:cNvPr id="4" name="Text Box 9"/>
        <xdr:cNvSpPr txBox="1">
          <a:spLocks noChangeArrowheads="1"/>
        </xdr:cNvSpPr>
      </xdr:nvSpPr>
      <xdr:spPr bwMode="auto">
        <a:xfrm>
          <a:off x="6553200" y="2009775"/>
          <a:ext cx="316866" cy="205622"/>
        </a:xfrm>
        <a:prstGeom prst="rect">
          <a:avLst/>
        </a:prstGeom>
        <a:noFill/>
        <a:ln w="9525">
          <a:noFill/>
          <a:miter lim="800000"/>
          <a:headEnd/>
          <a:tailEnd/>
        </a:ln>
      </xdr:spPr>
      <xdr:txBody>
        <a:bodyPr wrap="none" lIns="18288" tIns="27432" rIns="0" bIns="0" anchor="t" upright="1">
          <a:spAutoFit/>
        </a:bodyPr>
        <a:lstStyle/>
        <a:p>
          <a:pPr algn="l" rtl="0">
            <a:defRPr sz="1000"/>
          </a:pPr>
          <a:r>
            <a:rPr lang="en-US" altLang="ja-JP" sz="900" b="0" i="0" strike="noStrike">
              <a:solidFill>
                <a:srgbClr val="000000"/>
              </a:solidFill>
              <a:latin typeface="Century"/>
            </a:rPr>
            <a:t>139.4</a:t>
          </a:r>
        </a:p>
      </xdr:txBody>
    </xdr:sp>
    <xdr:clientData/>
  </xdr:oneCellAnchor>
  <xdr:oneCellAnchor>
    <xdr:from>
      <xdr:col>15</xdr:col>
      <xdr:colOff>171450</xdr:colOff>
      <xdr:row>11</xdr:row>
      <xdr:rowOff>28575</xdr:rowOff>
    </xdr:from>
    <xdr:ext cx="584647" cy="177741"/>
    <xdr:sp macro="" textlink="">
      <xdr:nvSpPr>
        <xdr:cNvPr id="5" name="Text Box 10"/>
        <xdr:cNvSpPr txBox="1">
          <a:spLocks noChangeArrowheads="1"/>
        </xdr:cNvSpPr>
      </xdr:nvSpPr>
      <xdr:spPr bwMode="auto">
        <a:xfrm>
          <a:off x="6486525" y="1790700"/>
          <a:ext cx="584647" cy="177741"/>
        </a:xfrm>
        <a:prstGeom prst="rect">
          <a:avLst/>
        </a:prstGeom>
        <a:noFill/>
        <a:ln w="9525">
          <a:noFill/>
          <a:miter lim="800000"/>
          <a:headEnd/>
          <a:tailEnd/>
        </a:ln>
      </xdr:spPr>
      <xdr:txBody>
        <a:bodyPr wrap="none" lIns="18288" tIns="27432" rIns="0" bIns="0" anchor="t" upright="1">
          <a:spAutoFit/>
        </a:bodyPr>
        <a:lstStyle/>
        <a:p>
          <a:pPr algn="l" rtl="0">
            <a:defRPr sz="1000"/>
          </a:pPr>
          <a:r>
            <a:rPr lang="el-GR" altLang="ja-JP" sz="900" b="0" i="0" strike="noStrike">
              <a:solidFill>
                <a:srgbClr val="000000"/>
              </a:solidFill>
              <a:latin typeface="Century"/>
            </a:rPr>
            <a:t>Σ(</a:t>
          </a:r>
          <a:r>
            <a:rPr lang="en-US" altLang="ja-JP" sz="900" b="0" i="0" strike="noStrike">
              <a:solidFill>
                <a:srgbClr val="000000"/>
              </a:solidFill>
              <a:latin typeface="Century"/>
            </a:rPr>
            <a:t>n×%I</a:t>
          </a:r>
          <a:r>
            <a:rPr lang="en-US" altLang="ja-JP" sz="900" b="0" i="0" strike="noStrike" baseline="-25000">
              <a:solidFill>
                <a:srgbClr val="000000"/>
              </a:solidFill>
              <a:latin typeface="Century"/>
            </a:rPr>
            <a:t>n</a:t>
          </a:r>
          <a:r>
            <a:rPr lang="en-US" altLang="ja-JP" sz="900" b="0" i="0" strike="noStrike">
              <a:solidFill>
                <a:srgbClr val="000000"/>
              </a:solidFill>
              <a:latin typeface="Century"/>
            </a:rPr>
            <a:t>)</a:t>
          </a:r>
          <a:r>
            <a:rPr lang="en-US" altLang="ja-JP" sz="900" b="0" i="0" strike="noStrike" baseline="30000">
              <a:solidFill>
                <a:srgbClr val="000000"/>
              </a:solidFill>
              <a:latin typeface="Century"/>
            </a:rPr>
            <a:t>2</a:t>
          </a:r>
        </a:p>
      </xdr:txBody>
    </xdr:sp>
    <xdr:clientData/>
  </xdr:oneCellAnchor>
  <xdr:twoCellAnchor>
    <xdr:from>
      <xdr:col>15</xdr:col>
      <xdr:colOff>38100</xdr:colOff>
      <xdr:row>11</xdr:row>
      <xdr:rowOff>38100</xdr:rowOff>
    </xdr:from>
    <xdr:to>
      <xdr:col>16</xdr:col>
      <xdr:colOff>361950</xdr:colOff>
      <xdr:row>12</xdr:row>
      <xdr:rowOff>47625</xdr:rowOff>
    </xdr:to>
    <xdr:grpSp>
      <xdr:nvGrpSpPr>
        <xdr:cNvPr id="6" name="Group 15"/>
        <xdr:cNvGrpSpPr>
          <a:grpSpLocks/>
        </xdr:cNvGrpSpPr>
      </xdr:nvGrpSpPr>
      <xdr:grpSpPr bwMode="auto">
        <a:xfrm>
          <a:off x="6353175" y="1800225"/>
          <a:ext cx="771525" cy="161925"/>
          <a:chOff x="539" y="579"/>
          <a:chExt cx="95" cy="24"/>
        </a:xfrm>
      </xdr:grpSpPr>
      <xdr:sp macro="" textlink="">
        <xdr:nvSpPr>
          <xdr:cNvPr id="7" name="Line 11"/>
          <xdr:cNvSpPr>
            <a:spLocks noChangeShapeType="1"/>
          </xdr:cNvSpPr>
        </xdr:nvSpPr>
        <xdr:spPr bwMode="auto">
          <a:xfrm>
            <a:off x="542" y="593"/>
            <a:ext cx="5" cy="1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 name="Line 12"/>
          <xdr:cNvSpPr>
            <a:spLocks noChangeShapeType="1"/>
          </xdr:cNvSpPr>
        </xdr:nvSpPr>
        <xdr:spPr bwMode="auto">
          <a:xfrm flipV="1">
            <a:off x="547" y="580"/>
            <a:ext cx="7" cy="2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 name="Line 13"/>
          <xdr:cNvSpPr>
            <a:spLocks noChangeShapeType="1"/>
          </xdr:cNvSpPr>
        </xdr:nvSpPr>
        <xdr:spPr bwMode="auto">
          <a:xfrm>
            <a:off x="554" y="579"/>
            <a:ext cx="8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 name="Line 14"/>
          <xdr:cNvSpPr>
            <a:spLocks noChangeShapeType="1"/>
          </xdr:cNvSpPr>
        </xdr:nvSpPr>
        <xdr:spPr bwMode="auto">
          <a:xfrm flipH="1">
            <a:off x="539" y="594"/>
            <a:ext cx="4" cy="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104775</xdr:colOff>
      <xdr:row>13</xdr:row>
      <xdr:rowOff>47625</xdr:rowOff>
    </xdr:from>
    <xdr:to>
      <xdr:col>8</xdr:col>
      <xdr:colOff>276225</xdr:colOff>
      <xdr:row>16</xdr:row>
      <xdr:rowOff>161925</xdr:rowOff>
    </xdr:to>
    <xdr:sp macro="" textlink="">
      <xdr:nvSpPr>
        <xdr:cNvPr id="2" name="AutoShape 1">
          <a:extLst>
            <a:ext uri="{FF2B5EF4-FFF2-40B4-BE49-F238E27FC236}">
              <a16:creationId xmlns:a16="http://schemas.microsoft.com/office/drawing/2014/main" xmlns="" id="{00000000-0008-0000-0000-0000012C0000}"/>
            </a:ext>
          </a:extLst>
        </xdr:cNvPr>
        <xdr:cNvSpPr>
          <a:spLocks noChangeArrowheads="1"/>
        </xdr:cNvSpPr>
      </xdr:nvSpPr>
      <xdr:spPr bwMode="auto">
        <a:xfrm>
          <a:off x="4610100" y="2847975"/>
          <a:ext cx="1790700" cy="628650"/>
        </a:xfrm>
        <a:prstGeom prst="downArrow">
          <a:avLst>
            <a:gd name="adj1" fmla="val 50000"/>
            <a:gd name="adj2" fmla="val 51514"/>
          </a:avLst>
        </a:prstGeom>
        <a:solidFill>
          <a:srgbClr xmlns:mc="http://schemas.openxmlformats.org/markup-compatibility/2006" xmlns:a14="http://schemas.microsoft.com/office/drawing/2010/main" val="C0C0C0" mc:Ignorable="a14" a14:legacySpreadsheetColorIndex="22"/>
        </a:solidFill>
        <a:ln w="25400">
          <a:solidFill>
            <a:srgbClr xmlns:mc="http://schemas.openxmlformats.org/markup-compatibility/2006" xmlns:a14="http://schemas.microsoft.com/office/drawing/2010/main" val="808080" mc:Ignorable="a14" a14:legacySpreadsheetColorIndex="23"/>
          </a:solid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247650</xdr:colOff>
      <xdr:row>12</xdr:row>
      <xdr:rowOff>76200</xdr:rowOff>
    </xdr:from>
    <xdr:to>
      <xdr:col>1</xdr:col>
      <xdr:colOff>247650</xdr:colOff>
      <xdr:row>12</xdr:row>
      <xdr:rowOff>85725</xdr:rowOff>
    </xdr:to>
    <xdr:graphicFrame macro="">
      <xdr:nvGraphicFramePr>
        <xdr:cNvPr id="2" name="グラフ 1">
          <a:extLst>
            <a:ext uri="{FF2B5EF4-FFF2-40B4-BE49-F238E27FC236}">
              <a16:creationId xmlns:a16="http://schemas.microsoft.com/office/drawing/2014/main" xmlns="" id="{00000000-0008-0000-04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323850</xdr:colOff>
      <xdr:row>4</xdr:row>
      <xdr:rowOff>28575</xdr:rowOff>
    </xdr:from>
    <xdr:to>
      <xdr:col>18</xdr:col>
      <xdr:colOff>333375</xdr:colOff>
      <xdr:row>54</xdr:row>
      <xdr:rowOff>123825</xdr:rowOff>
    </xdr:to>
    <xdr:graphicFrame macro="">
      <xdr:nvGraphicFramePr>
        <xdr:cNvPr id="3" name="グラフ 3">
          <a:extLst>
            <a:ext uri="{FF2B5EF4-FFF2-40B4-BE49-F238E27FC236}">
              <a16:creationId xmlns:a16="http://schemas.microsoft.com/office/drawing/2014/main" xmlns="" id="{00000000-0008-0000-0400-00000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4</xdr:row>
      <xdr:rowOff>28575</xdr:rowOff>
    </xdr:from>
    <xdr:to>
      <xdr:col>18</xdr:col>
      <xdr:colOff>314325</xdr:colOff>
      <xdr:row>54</xdr:row>
      <xdr:rowOff>95250</xdr:rowOff>
    </xdr:to>
    <xdr:graphicFrame macro="">
      <xdr:nvGraphicFramePr>
        <xdr:cNvPr id="2" name="グラフ 1">
          <a:extLst>
            <a:ext uri="{FF2B5EF4-FFF2-40B4-BE49-F238E27FC236}">
              <a16:creationId xmlns:a16="http://schemas.microsoft.com/office/drawing/2014/main" xmlns="" id="{00000000-0008-0000-0500-000001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0.22398</cdr:x>
      <cdr:y>0.02207</cdr:y>
    </cdr:from>
    <cdr:to>
      <cdr:x>0.81222</cdr:x>
      <cdr:y>0.05174</cdr:y>
    </cdr:to>
    <cdr:sp macro="" textlink="">
      <cdr:nvSpPr>
        <cdr:cNvPr id="3074" name="テキスト 2"/>
        <cdr:cNvSpPr txBox="1">
          <a:spLocks xmlns:a="http://schemas.openxmlformats.org/drawingml/2006/main" noChangeArrowheads="1"/>
        </cdr:cNvSpPr>
      </cdr:nvSpPr>
      <cdr:spPr bwMode="auto">
        <a:xfrm xmlns:a="http://schemas.openxmlformats.org/drawingml/2006/main">
          <a:off x="1417607" y="194070"/>
          <a:ext cx="3714790" cy="2566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27432" tIns="22860" rIns="27432" bIns="22860" anchor="ctr" upright="1">
          <a:spAutoFit/>
        </a:bodyPr>
        <a:lstStyle xmlns:a="http://schemas.openxmlformats.org/drawingml/2006/main"/>
        <a:p xmlns:a="http://schemas.openxmlformats.org/drawingml/2006/main">
          <a:pPr algn="ctr" rtl="0">
            <a:defRPr sz="1000"/>
          </a:pPr>
          <a:r>
            <a:rPr lang="ja-JP" altLang="en-US" sz="1400" b="0" i="0" u="none" strike="noStrike" baseline="0">
              <a:solidFill>
                <a:srgbClr val="000000"/>
              </a:solidFill>
              <a:latin typeface="ＭＳ 明朝"/>
              <a:ea typeface="ＭＳ 明朝"/>
            </a:rPr>
            <a:t>〇受電開始後１年間の予想負荷曲線図(日)</a:t>
          </a:r>
        </a:p>
      </cdr:txBody>
    </cdr:sp>
  </cdr:relSizeAnchor>
  <cdr:relSizeAnchor xmlns:cdr="http://schemas.openxmlformats.org/drawingml/2006/chartDrawing">
    <cdr:from>
      <cdr:x>0.01911</cdr:x>
      <cdr:y>0.051</cdr:y>
    </cdr:from>
    <cdr:to>
      <cdr:x>0.19246</cdr:x>
      <cdr:y>0.11479</cdr:y>
    </cdr:to>
    <cdr:sp macro="" textlink="">
      <cdr:nvSpPr>
        <cdr:cNvPr id="3075" name="テキスト 3"/>
        <cdr:cNvSpPr txBox="1">
          <a:spLocks xmlns:a="http://schemas.openxmlformats.org/drawingml/2006/main" noChangeArrowheads="1"/>
        </cdr:cNvSpPr>
      </cdr:nvSpPr>
      <cdr:spPr bwMode="auto">
        <a:xfrm xmlns:a="http://schemas.openxmlformats.org/drawingml/2006/main">
          <a:off x="123883" y="444259"/>
          <a:ext cx="1094689" cy="55169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予想最大</a:t>
          </a:r>
        </a:p>
        <a:p xmlns:a="http://schemas.openxmlformats.org/drawingml/2006/main">
          <a:pPr algn="l" rtl="0">
            <a:defRPr sz="1000"/>
          </a:pPr>
          <a:r>
            <a:rPr lang="ja-JP" altLang="en-US" sz="1100" b="0" i="0" u="none" strike="noStrike" baseline="0">
              <a:solidFill>
                <a:srgbClr val="000000"/>
              </a:solidFill>
              <a:latin typeface="ＭＳ 明朝"/>
              <a:ea typeface="ＭＳ 明朝"/>
            </a:rPr>
            <a:t>需要電力(kW)</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57150</xdr:colOff>
      <xdr:row>32</xdr:row>
      <xdr:rowOff>95250</xdr:rowOff>
    </xdr:from>
    <xdr:to>
      <xdr:col>2</xdr:col>
      <xdr:colOff>180975</xdr:colOff>
      <xdr:row>35</xdr:row>
      <xdr:rowOff>0</xdr:rowOff>
    </xdr:to>
    <xdr:sp macro="" textlink="">
      <xdr:nvSpPr>
        <xdr:cNvPr id="2" name="Text Box 2"/>
        <xdr:cNvSpPr txBox="1">
          <a:spLocks noChangeArrowheads="1"/>
        </xdr:cNvSpPr>
      </xdr:nvSpPr>
      <xdr:spPr bwMode="auto">
        <a:xfrm>
          <a:off x="57150" y="8858250"/>
          <a:ext cx="6067425" cy="419100"/>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l" rtl="0">
            <a:defRPr sz="1000"/>
          </a:pPr>
          <a:r>
            <a:rPr lang="ja-JP" altLang="en-US" sz="800" b="0" i="0" u="none" strike="noStrike" baseline="0">
              <a:solidFill>
                <a:srgbClr val="000000"/>
              </a:solidFill>
              <a:latin typeface="ＭＳ 明朝"/>
              <a:ea typeface="ＭＳ 明朝"/>
            </a:rPr>
            <a:t>この申込書により北陸電力送配電株式会社が取得するお客さまの個人情報は，電気の需給契約の締結・履行，電気利用に関するサービス活動，当社及びお客さまの電気工作物の保安維持及びその他の電気事業のために利用いたします。</a:t>
          </a:r>
        </a:p>
      </xdr:txBody>
    </xdr:sp>
    <xdr:clientData/>
  </xdr:twoCellAnchor>
  <xdr:twoCellAnchor>
    <xdr:from>
      <xdr:col>3</xdr:col>
      <xdr:colOff>47625</xdr:colOff>
      <xdr:row>32</xdr:row>
      <xdr:rowOff>76200</xdr:rowOff>
    </xdr:from>
    <xdr:to>
      <xdr:col>5</xdr:col>
      <xdr:colOff>171450</xdr:colOff>
      <xdr:row>34</xdr:row>
      <xdr:rowOff>152400</xdr:rowOff>
    </xdr:to>
    <xdr:sp macro="" textlink="">
      <xdr:nvSpPr>
        <xdr:cNvPr id="3" name="Text Box 2"/>
        <xdr:cNvSpPr txBox="1">
          <a:spLocks noChangeArrowheads="1"/>
        </xdr:cNvSpPr>
      </xdr:nvSpPr>
      <xdr:spPr bwMode="auto">
        <a:xfrm>
          <a:off x="6677025" y="8839200"/>
          <a:ext cx="6067425" cy="419100"/>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l" rtl="0">
            <a:defRPr sz="1000"/>
          </a:pPr>
          <a:r>
            <a:rPr lang="ja-JP" altLang="en-US" sz="800" b="0" i="0" u="none" strike="noStrike" baseline="0">
              <a:solidFill>
                <a:srgbClr val="000000"/>
              </a:solidFill>
              <a:latin typeface="ＭＳ 明朝"/>
              <a:ea typeface="ＭＳ 明朝"/>
            </a:rPr>
            <a:t>この申込書により北陸電力送配電株式会社が取得するお客さまの個人情報は，電気の需給契約の締結・履行，電気利用に関するサービス活動，当社及びお客さまの電気工作物の保安維持及びその他の電気事業のために利用いたし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469;&#12531;&#12503;&#12523;&#39640;&#35519;&#27874;&#27969;&#20986;&#38651;&#27969;&#35336;&#31639;&#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使い方"/>
      <sheetName val="計算書その１(作成)"/>
      <sheetName val="計算書その２(進相ｺﾝﾃﾞﾝｻ ﾘｱｸﾄﾙ付)"/>
      <sheetName val="図面"/>
      <sheetName val="計算書その２(低圧進相ｺﾝﾃﾞﾝｻ ﾘｱｸﾄﾙ付)"/>
      <sheetName val="図面 (2)"/>
      <sheetName val="計算書その２(進相ｺﾝﾃﾞﾝｻ一部ﾘｱｸﾄﾙあり)"/>
      <sheetName val="図面 (3)"/>
      <sheetName val="計算書その２(進相ｺﾝﾃﾞﾝｻ ﾘｱｸﾄﾙなし)"/>
      <sheetName val="計算書その１【雛型】"/>
      <sheetName val="計算書その２【雛型】"/>
      <sheetName val="申請書【雛型】"/>
    </sheetNames>
    <sheetDataSet>
      <sheetData sheetId="0"/>
      <sheetData sheetId="1"/>
      <sheetData sheetId="2"/>
      <sheetData sheetId="3">
        <row r="169">
          <cell r="B169">
            <v>1</v>
          </cell>
          <cell r="C169">
            <v>1</v>
          </cell>
          <cell r="D169">
            <v>0</v>
          </cell>
          <cell r="F169">
            <v>1</v>
          </cell>
        </row>
        <row r="200">
          <cell r="K200">
            <v>3</v>
          </cell>
        </row>
      </sheetData>
      <sheetData sheetId="4">
        <row r="1">
          <cell r="A1" t="str">
            <v>自動での図面作成が出来ませんでした。
別シートの計算書その２【雛型】を利用して
作成をお願いします。</v>
          </cell>
        </row>
      </sheetData>
      <sheetData sheetId="5">
        <row r="171">
          <cell r="B171">
            <v>0</v>
          </cell>
          <cell r="C171">
            <v>0</v>
          </cell>
          <cell r="D171">
            <v>0</v>
          </cell>
          <cell r="E171">
            <v>0</v>
          </cell>
          <cell r="F171">
            <v>0</v>
          </cell>
        </row>
        <row r="190">
          <cell r="K190">
            <v>1</v>
          </cell>
        </row>
      </sheetData>
      <sheetData sheetId="6">
        <row r="1">
          <cell r="A1" t="str">
            <v>自動での図面作成が出来ませんでした。
別シートの計算書その２【雛型】を利用して
作成をお願いします。</v>
          </cell>
        </row>
      </sheetData>
      <sheetData sheetId="7">
        <row r="174">
          <cell r="B174">
            <v>0</v>
          </cell>
          <cell r="C174">
            <v>0</v>
          </cell>
          <cell r="D174">
            <v>0</v>
          </cell>
          <cell r="F174">
            <v>0</v>
          </cell>
          <cell r="G174">
            <v>0</v>
          </cell>
        </row>
        <row r="204">
          <cell r="L204">
            <v>1</v>
          </cell>
        </row>
      </sheetData>
      <sheetData sheetId="8">
        <row r="1">
          <cell r="A1" t="str">
            <v>自動での図面作成が出来ませんでした。
別シートの計算書その２【雛型】を利用して
作成をお願いします。</v>
          </cell>
        </row>
      </sheetData>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22"/>
  <sheetViews>
    <sheetView tabSelected="1" topLeftCell="A4" workbookViewId="0">
      <selection activeCell="B5" sqref="B5"/>
    </sheetView>
  </sheetViews>
  <sheetFormatPr defaultRowHeight="13.5"/>
  <cols>
    <col min="1" max="1" width="3" customWidth="1"/>
    <col min="2" max="2" width="24.5" customWidth="1"/>
    <col min="3" max="3" width="8.125" customWidth="1"/>
    <col min="4" max="7" width="8" customWidth="1"/>
    <col min="8" max="8" width="12.875" customWidth="1"/>
    <col min="9" max="9" width="13.125" customWidth="1"/>
    <col min="10" max="10" width="24.875" customWidth="1"/>
    <col min="11" max="12" width="7.375" customWidth="1"/>
    <col min="13" max="13" width="17.875" customWidth="1"/>
    <col min="14" max="14" width="36.125" customWidth="1"/>
  </cols>
  <sheetData>
    <row r="2" spans="2:14" ht="28.5">
      <c r="B2" s="4" t="s">
        <v>420</v>
      </c>
    </row>
    <row r="4" spans="2:14">
      <c r="B4" t="s">
        <v>3</v>
      </c>
    </row>
    <row r="6" spans="2:14">
      <c r="C6" t="s">
        <v>347</v>
      </c>
    </row>
    <row r="7" spans="2:14">
      <c r="B7" s="374" t="s">
        <v>0</v>
      </c>
      <c r="C7" s="380" t="s">
        <v>1</v>
      </c>
      <c r="D7" s="381"/>
      <c r="E7" s="381"/>
      <c r="F7" s="381"/>
      <c r="G7" s="381"/>
      <c r="H7" s="381"/>
      <c r="I7" s="381"/>
      <c r="J7" s="381"/>
      <c r="K7" s="381"/>
      <c r="L7" s="381"/>
      <c r="M7" s="377" t="s">
        <v>63</v>
      </c>
      <c r="N7" s="374" t="s">
        <v>6</v>
      </c>
    </row>
    <row r="8" spans="2:14" ht="27" customHeight="1">
      <c r="B8" s="375"/>
      <c r="C8" s="374" t="s">
        <v>2</v>
      </c>
      <c r="D8" s="380" t="s">
        <v>8</v>
      </c>
      <c r="E8" s="382"/>
      <c r="F8" s="380" t="s">
        <v>7</v>
      </c>
      <c r="G8" s="382"/>
      <c r="H8" s="377" t="s">
        <v>56</v>
      </c>
      <c r="I8" s="377" t="s">
        <v>394</v>
      </c>
      <c r="J8" s="377" t="s">
        <v>14</v>
      </c>
      <c r="K8" s="377" t="s">
        <v>57</v>
      </c>
      <c r="L8" s="377" t="s">
        <v>58</v>
      </c>
      <c r="M8" s="378"/>
      <c r="N8" s="375"/>
    </row>
    <row r="9" spans="2:14" ht="18" customHeight="1">
      <c r="B9" s="376"/>
      <c r="C9" s="376"/>
      <c r="D9" s="1" t="s">
        <v>54</v>
      </c>
      <c r="E9" s="1" t="s">
        <v>55</v>
      </c>
      <c r="F9" s="1" t="s">
        <v>54</v>
      </c>
      <c r="G9" s="1" t="s">
        <v>55</v>
      </c>
      <c r="H9" s="376"/>
      <c r="I9" s="376"/>
      <c r="J9" s="379"/>
      <c r="K9" s="379"/>
      <c r="L9" s="379"/>
      <c r="M9" s="379"/>
      <c r="N9" s="376"/>
    </row>
    <row r="10" spans="2:14" ht="42" customHeight="1">
      <c r="B10" s="2" t="s">
        <v>4</v>
      </c>
      <c r="C10" s="1" t="s">
        <v>5</v>
      </c>
      <c r="D10" s="1" t="s">
        <v>5</v>
      </c>
      <c r="E10" s="1" t="s">
        <v>5</v>
      </c>
      <c r="F10" s="1" t="s">
        <v>5</v>
      </c>
      <c r="G10" s="1" t="s">
        <v>5</v>
      </c>
      <c r="H10" s="1" t="s">
        <v>5</v>
      </c>
      <c r="I10" s="1" t="s">
        <v>5</v>
      </c>
      <c r="J10" s="6" t="s">
        <v>53</v>
      </c>
      <c r="K10" s="1" t="s">
        <v>18</v>
      </c>
      <c r="L10" s="1" t="s">
        <v>18</v>
      </c>
      <c r="M10" s="371" t="s">
        <v>410</v>
      </c>
      <c r="N10" s="28" t="s">
        <v>408</v>
      </c>
    </row>
    <row r="11" spans="2:14" ht="30" customHeight="1">
      <c r="B11" s="6" t="s">
        <v>17</v>
      </c>
      <c r="C11" s="1" t="s">
        <v>5</v>
      </c>
      <c r="D11" s="1" t="s">
        <v>5</v>
      </c>
      <c r="E11" s="1" t="s">
        <v>5</v>
      </c>
      <c r="F11" s="1" t="s">
        <v>5</v>
      </c>
      <c r="G11" s="1" t="s">
        <v>5</v>
      </c>
      <c r="H11" s="1" t="s">
        <v>18</v>
      </c>
      <c r="I11" s="6" t="s">
        <v>396</v>
      </c>
      <c r="J11" s="1" t="s">
        <v>18</v>
      </c>
      <c r="K11" s="1" t="s">
        <v>18</v>
      </c>
      <c r="L11" s="1" t="s">
        <v>18</v>
      </c>
      <c r="M11" s="275" t="s">
        <v>60</v>
      </c>
      <c r="N11" s="285" t="s">
        <v>399</v>
      </c>
    </row>
    <row r="12" spans="2:14" ht="30" customHeight="1">
      <c r="B12" s="5" t="s">
        <v>12</v>
      </c>
      <c r="C12" s="1" t="s">
        <v>5</v>
      </c>
      <c r="D12" s="1" t="s">
        <v>5</v>
      </c>
      <c r="E12" s="1" t="s">
        <v>5</v>
      </c>
      <c r="F12" s="1" t="s">
        <v>18</v>
      </c>
      <c r="G12" s="1" t="s">
        <v>18</v>
      </c>
      <c r="H12" s="1" t="s">
        <v>18</v>
      </c>
      <c r="I12" s="1" t="s">
        <v>18</v>
      </c>
      <c r="J12" s="1" t="s">
        <v>18</v>
      </c>
      <c r="K12" s="1" t="s">
        <v>18</v>
      </c>
      <c r="L12" s="1" t="s">
        <v>18</v>
      </c>
      <c r="M12" s="276" t="s">
        <v>61</v>
      </c>
      <c r="N12" s="285" t="s">
        <v>398</v>
      </c>
    </row>
    <row r="13" spans="2:14" ht="30" customHeight="1">
      <c r="B13" s="6" t="s">
        <v>28</v>
      </c>
      <c r="C13" s="1" t="s">
        <v>5</v>
      </c>
      <c r="D13" s="1" t="s">
        <v>5</v>
      </c>
      <c r="E13" s="1" t="s">
        <v>5</v>
      </c>
      <c r="F13" s="1" t="s">
        <v>5</v>
      </c>
      <c r="G13" s="1" t="s">
        <v>5</v>
      </c>
      <c r="H13" s="1" t="s">
        <v>18</v>
      </c>
      <c r="I13" s="6" t="s">
        <v>396</v>
      </c>
      <c r="J13" s="1" t="s">
        <v>18</v>
      </c>
      <c r="K13" s="1" t="s">
        <v>18</v>
      </c>
      <c r="L13" s="1" t="s">
        <v>18</v>
      </c>
      <c r="M13" s="278" t="s">
        <v>52</v>
      </c>
      <c r="N13" s="285" t="s">
        <v>399</v>
      </c>
    </row>
    <row r="14" spans="2:14" ht="30" customHeight="1">
      <c r="B14" s="1" t="s">
        <v>9</v>
      </c>
      <c r="C14" s="1" t="s">
        <v>5</v>
      </c>
      <c r="D14" s="1" t="s">
        <v>15</v>
      </c>
      <c r="E14" s="1" t="s">
        <v>15</v>
      </c>
      <c r="F14" s="1" t="s">
        <v>15</v>
      </c>
      <c r="G14" s="1" t="s">
        <v>15</v>
      </c>
      <c r="H14" s="1" t="s">
        <v>18</v>
      </c>
      <c r="I14" s="1" t="s">
        <v>18</v>
      </c>
      <c r="J14" s="1" t="s">
        <v>18</v>
      </c>
      <c r="K14" s="1" t="s">
        <v>18</v>
      </c>
      <c r="L14" s="1" t="s">
        <v>18</v>
      </c>
      <c r="M14" s="279" t="s">
        <v>52</v>
      </c>
      <c r="N14" s="3" t="s">
        <v>400</v>
      </c>
    </row>
    <row r="15" spans="2:14" ht="30" customHeight="1">
      <c r="B15" s="1" t="s">
        <v>10</v>
      </c>
      <c r="C15" s="1" t="s">
        <v>5</v>
      </c>
      <c r="D15" s="1" t="s">
        <v>15</v>
      </c>
      <c r="E15" s="1" t="s">
        <v>15</v>
      </c>
      <c r="F15" s="1" t="s">
        <v>19</v>
      </c>
      <c r="G15" s="1" t="s">
        <v>19</v>
      </c>
      <c r="H15" s="1" t="s">
        <v>18</v>
      </c>
      <c r="I15" s="1" t="s">
        <v>18</v>
      </c>
      <c r="J15" s="1" t="s">
        <v>18</v>
      </c>
      <c r="K15" s="1" t="s">
        <v>18</v>
      </c>
      <c r="L15" s="1" t="s">
        <v>18</v>
      </c>
      <c r="M15" s="279" t="s">
        <v>52</v>
      </c>
      <c r="N15" s="3"/>
    </row>
    <row r="16" spans="2:14" ht="30" customHeight="1">
      <c r="B16" s="1" t="s">
        <v>11</v>
      </c>
      <c r="C16" s="1" t="s">
        <v>5</v>
      </c>
      <c r="D16" s="1" t="s">
        <v>16</v>
      </c>
      <c r="E16" s="1" t="s">
        <v>15</v>
      </c>
      <c r="F16" s="1" t="s">
        <v>20</v>
      </c>
      <c r="G16" s="1" t="s">
        <v>19</v>
      </c>
      <c r="H16" s="1" t="s">
        <v>18</v>
      </c>
      <c r="I16" s="1" t="s">
        <v>18</v>
      </c>
      <c r="J16" s="1" t="s">
        <v>397</v>
      </c>
      <c r="K16" s="1" t="s">
        <v>18</v>
      </c>
      <c r="L16" s="1" t="s">
        <v>18</v>
      </c>
      <c r="M16" s="279" t="s">
        <v>52</v>
      </c>
      <c r="N16" s="3"/>
    </row>
    <row r="17" spans="2:14" ht="30" customHeight="1">
      <c r="B17" s="7" t="s">
        <v>13</v>
      </c>
      <c r="C17" s="1" t="s">
        <v>15</v>
      </c>
      <c r="D17" s="1" t="s">
        <v>5</v>
      </c>
      <c r="E17" s="1" t="s">
        <v>15</v>
      </c>
      <c r="F17" s="1" t="s">
        <v>5</v>
      </c>
      <c r="G17" s="1" t="s">
        <v>15</v>
      </c>
      <c r="H17" s="1" t="s">
        <v>18</v>
      </c>
      <c r="I17" s="6" t="s">
        <v>395</v>
      </c>
      <c r="J17" s="1" t="s">
        <v>18</v>
      </c>
      <c r="K17" s="1" t="s">
        <v>18</v>
      </c>
      <c r="L17" s="1" t="s">
        <v>18</v>
      </c>
      <c r="M17" s="372" t="s">
        <v>59</v>
      </c>
      <c r="N17" s="3"/>
    </row>
    <row r="18" spans="2:14" ht="30" customHeight="1">
      <c r="B18" s="6" t="s">
        <v>21</v>
      </c>
      <c r="C18" s="1" t="s">
        <v>19</v>
      </c>
      <c r="D18" s="1" t="s">
        <v>22</v>
      </c>
      <c r="E18" s="1" t="s">
        <v>19</v>
      </c>
      <c r="F18" s="1" t="s">
        <v>18</v>
      </c>
      <c r="G18" s="1" t="s">
        <v>18</v>
      </c>
      <c r="H18" s="1" t="s">
        <v>18</v>
      </c>
      <c r="I18" s="1" t="s">
        <v>18</v>
      </c>
      <c r="J18" s="1" t="s">
        <v>18</v>
      </c>
      <c r="K18" s="1" t="s">
        <v>18</v>
      </c>
      <c r="L18" s="1" t="s">
        <v>18</v>
      </c>
      <c r="M18" s="279" t="s">
        <v>52</v>
      </c>
      <c r="N18" s="3" t="s">
        <v>26</v>
      </c>
    </row>
    <row r="19" spans="2:14" ht="30" customHeight="1">
      <c r="B19" s="6" t="s">
        <v>23</v>
      </c>
      <c r="C19" s="1" t="s">
        <v>25</v>
      </c>
      <c r="D19" s="1" t="s">
        <v>15</v>
      </c>
      <c r="E19" s="1" t="s">
        <v>15</v>
      </c>
      <c r="F19" s="1" t="s">
        <v>18</v>
      </c>
      <c r="G19" s="1" t="s">
        <v>18</v>
      </c>
      <c r="H19" s="1" t="s">
        <v>18</v>
      </c>
      <c r="I19" s="1" t="s">
        <v>18</v>
      </c>
      <c r="J19" s="1" t="s">
        <v>18</v>
      </c>
      <c r="K19" s="1" t="s">
        <v>18</v>
      </c>
      <c r="L19" s="1" t="s">
        <v>18</v>
      </c>
      <c r="M19" s="279" t="s">
        <v>52</v>
      </c>
      <c r="N19" s="3" t="s">
        <v>27</v>
      </c>
    </row>
    <row r="20" spans="2:14" ht="30" customHeight="1">
      <c r="B20" s="6" t="s">
        <v>24</v>
      </c>
      <c r="C20" s="1" t="s">
        <v>18</v>
      </c>
      <c r="D20" s="1" t="s">
        <v>18</v>
      </c>
      <c r="E20" s="1" t="s">
        <v>18</v>
      </c>
      <c r="F20" s="1" t="s">
        <v>18</v>
      </c>
      <c r="G20" s="1" t="s">
        <v>18</v>
      </c>
      <c r="H20" s="1" t="s">
        <v>18</v>
      </c>
      <c r="I20" s="1" t="s">
        <v>18</v>
      </c>
      <c r="J20" s="1" t="s">
        <v>18</v>
      </c>
      <c r="K20" s="1" t="s">
        <v>5</v>
      </c>
      <c r="L20" s="1" t="s">
        <v>18</v>
      </c>
      <c r="M20" s="277" t="s">
        <v>64</v>
      </c>
      <c r="N20" s="3"/>
    </row>
    <row r="21" spans="2:14" ht="46.5" customHeight="1">
      <c r="B21" s="6" t="s">
        <v>393</v>
      </c>
      <c r="C21" s="1" t="s">
        <v>18</v>
      </c>
      <c r="D21" s="1" t="s">
        <v>18</v>
      </c>
      <c r="E21" s="1" t="s">
        <v>18</v>
      </c>
      <c r="F21" s="1" t="s">
        <v>18</v>
      </c>
      <c r="G21" s="1" t="s">
        <v>18</v>
      </c>
      <c r="H21" s="1" t="s">
        <v>18</v>
      </c>
      <c r="I21" s="1" t="s">
        <v>18</v>
      </c>
      <c r="J21" s="1" t="s">
        <v>18</v>
      </c>
      <c r="K21" s="1" t="s">
        <v>18</v>
      </c>
      <c r="L21" s="1" t="s">
        <v>5</v>
      </c>
      <c r="M21" s="285" t="s">
        <v>415</v>
      </c>
      <c r="N21" s="28" t="s">
        <v>407</v>
      </c>
    </row>
    <row r="22" spans="2:14" ht="40.5">
      <c r="B22" s="6" t="s">
        <v>411</v>
      </c>
      <c r="C22" s="1" t="s">
        <v>18</v>
      </c>
      <c r="D22" s="1" t="s">
        <v>413</v>
      </c>
      <c r="E22" s="1" t="s">
        <v>15</v>
      </c>
      <c r="F22" s="1" t="s">
        <v>412</v>
      </c>
      <c r="G22" s="1" t="s">
        <v>15</v>
      </c>
      <c r="H22" s="1" t="s">
        <v>18</v>
      </c>
      <c r="I22" s="1" t="s">
        <v>18</v>
      </c>
      <c r="J22" s="1" t="s">
        <v>18</v>
      </c>
      <c r="K22" s="1" t="s">
        <v>18</v>
      </c>
      <c r="L22" s="1" t="s">
        <v>18</v>
      </c>
      <c r="M22" s="285" t="s">
        <v>414</v>
      </c>
      <c r="N22" s="28" t="s">
        <v>419</v>
      </c>
    </row>
  </sheetData>
  <mergeCells count="12">
    <mergeCell ref="B7:B9"/>
    <mergeCell ref="M7:M9"/>
    <mergeCell ref="N7:N9"/>
    <mergeCell ref="K8:K9"/>
    <mergeCell ref="L8:L9"/>
    <mergeCell ref="J8:J9"/>
    <mergeCell ref="C7:L7"/>
    <mergeCell ref="D8:E8"/>
    <mergeCell ref="F8:G8"/>
    <mergeCell ref="C8:C9"/>
    <mergeCell ref="H8:H9"/>
    <mergeCell ref="I8:I9"/>
  </mergeCells>
  <phoneticPr fontId="1"/>
  <hyperlinks>
    <hyperlink ref="M20" location="'【指定様式4，5】電力監視用パルス検出装置取り付け申込書'!A1" display="'【指定様式4，5】電力監視用パルス検出装置取り付け申込書'!A1"/>
    <hyperlink ref="M11" location="【サンプル1】契約設備内訳表!A1" display="サンプル1"/>
    <hyperlink ref="M12" location="【サンプル2】高調波流出計算書その１!A1" display="サンプル2"/>
    <hyperlink ref="M17" location="【サンプル3】年間負荷想定入力リスト!A1" display="サンプル3"/>
  </hyperlinks>
  <pageMargins left="0.7" right="0.7" top="0.75" bottom="0.75" header="0.3" footer="0.3"/>
  <pageSetup paperSize="9" scale="7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99FF"/>
  </sheetPr>
  <dimension ref="B1:S60"/>
  <sheetViews>
    <sheetView showGridLines="0" topLeftCell="A13" workbookViewId="0">
      <selection sqref="A1:B1"/>
    </sheetView>
  </sheetViews>
  <sheetFormatPr defaultRowHeight="13.5"/>
  <cols>
    <col min="1" max="33" width="4.625" style="320" customWidth="1"/>
    <col min="34" max="16384" width="9" style="320"/>
  </cols>
  <sheetData>
    <row r="1" spans="2:19" ht="13.5" customHeight="1"/>
    <row r="2" spans="2:19" ht="13.5" customHeight="1">
      <c r="B2" s="986" t="s">
        <v>391</v>
      </c>
      <c r="C2" s="986"/>
      <c r="D2" s="986"/>
      <c r="E2" s="986"/>
      <c r="F2" s="986"/>
      <c r="G2" s="986"/>
      <c r="H2" s="986"/>
      <c r="I2" s="986"/>
      <c r="J2" s="986"/>
      <c r="K2" s="986"/>
      <c r="L2" s="986"/>
      <c r="M2" s="986"/>
      <c r="N2" s="986"/>
      <c r="O2" s="986"/>
      <c r="P2" s="986"/>
      <c r="Q2" s="986"/>
      <c r="R2" s="986"/>
      <c r="S2" s="986"/>
    </row>
    <row r="3" spans="2:19" ht="13.5" customHeight="1">
      <c r="B3" s="986"/>
      <c r="C3" s="986"/>
      <c r="D3" s="986"/>
      <c r="E3" s="986"/>
      <c r="F3" s="986"/>
      <c r="G3" s="986"/>
      <c r="H3" s="986"/>
      <c r="I3" s="986"/>
      <c r="J3" s="986"/>
      <c r="K3" s="986"/>
      <c r="L3" s="986"/>
      <c r="M3" s="986"/>
      <c r="N3" s="986"/>
      <c r="O3" s="986"/>
      <c r="P3" s="986"/>
      <c r="Q3" s="986"/>
      <c r="R3" s="986"/>
      <c r="S3" s="986"/>
    </row>
    <row r="4" spans="2:19" ht="13.5" customHeight="1"/>
    <row r="5" spans="2:19" ht="13.5" customHeight="1"/>
    <row r="6" spans="2:19" ht="13.5" customHeight="1"/>
    <row r="7" spans="2:19" ht="13.5" customHeight="1">
      <c r="B7" s="360"/>
      <c r="C7" s="361"/>
      <c r="F7" s="361"/>
      <c r="G7" s="361"/>
      <c r="H7" s="361"/>
      <c r="I7" s="361"/>
      <c r="J7" s="361"/>
      <c r="K7" s="361"/>
      <c r="L7" s="361"/>
      <c r="M7" s="362"/>
    </row>
    <row r="8" spans="2:19" ht="13.5" customHeight="1"/>
    <row r="9" spans="2:19" ht="13.5" customHeight="1"/>
    <row r="10" spans="2:19" ht="13.5" customHeight="1"/>
    <row r="11" spans="2:19" ht="13.5" customHeight="1"/>
    <row r="12" spans="2:19" ht="13.5" customHeight="1"/>
    <row r="13" spans="2:19" ht="13.5" customHeight="1"/>
    <row r="14" spans="2:19" ht="13.5" customHeight="1"/>
    <row r="15" spans="2:19" ht="13.5" customHeight="1"/>
    <row r="16" spans="2:19"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sheetData>
  <mergeCells count="1">
    <mergeCell ref="B2:S3"/>
  </mergeCells>
  <phoneticPr fontId="1"/>
  <printOptions gridLinesSet="0"/>
  <pageMargins left="0.44" right="0.42" top="1" bottom="1" header="0.5" footer="0.5"/>
  <pageSetup paperSize="9" orientation="portrait" horizont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99FF"/>
  </sheetPr>
  <dimension ref="A1:C276"/>
  <sheetViews>
    <sheetView topLeftCell="A241" workbookViewId="0">
      <selection activeCell="C281" sqref="C281"/>
    </sheetView>
  </sheetViews>
  <sheetFormatPr defaultRowHeight="13.5"/>
  <cols>
    <col min="1" max="2" width="12.625" style="282" customWidth="1"/>
    <col min="3" max="3" width="39.5" style="282" customWidth="1"/>
    <col min="4" max="16384" width="9" style="282"/>
  </cols>
  <sheetData>
    <row r="1" spans="1:3" ht="17.25">
      <c r="A1" s="363" t="s">
        <v>405</v>
      </c>
      <c r="B1" s="364"/>
      <c r="C1" s="364"/>
    </row>
    <row r="3" spans="1:3">
      <c r="B3" s="283" t="s">
        <v>392</v>
      </c>
    </row>
    <row r="4" spans="1:3">
      <c r="A4" s="284">
        <v>36617</v>
      </c>
      <c r="B4" s="370">
        <v>30</v>
      </c>
    </row>
    <row r="5" spans="1:3">
      <c r="A5" s="284">
        <v>36647</v>
      </c>
      <c r="B5" s="370">
        <v>31</v>
      </c>
    </row>
    <row r="6" spans="1:3">
      <c r="A6" s="284">
        <v>36678</v>
      </c>
      <c r="B6" s="370">
        <v>30</v>
      </c>
    </row>
    <row r="7" spans="1:3">
      <c r="A7" s="284">
        <v>36708</v>
      </c>
      <c r="B7" s="370">
        <v>31</v>
      </c>
    </row>
    <row r="8" spans="1:3">
      <c r="A8" s="284">
        <v>36739</v>
      </c>
      <c r="B8" s="370">
        <v>31</v>
      </c>
    </row>
    <row r="9" spans="1:3">
      <c r="A9" s="284">
        <v>36770</v>
      </c>
      <c r="B9" s="370">
        <v>30</v>
      </c>
    </row>
    <row r="10" spans="1:3">
      <c r="A10" s="284">
        <v>36800</v>
      </c>
      <c r="B10" s="370">
        <v>31</v>
      </c>
    </row>
    <row r="11" spans="1:3">
      <c r="A11" s="284">
        <v>36831</v>
      </c>
      <c r="B11" s="370">
        <v>30</v>
      </c>
    </row>
    <row r="12" spans="1:3">
      <c r="A12" s="284">
        <v>36861</v>
      </c>
      <c r="B12" s="370">
        <v>31</v>
      </c>
    </row>
    <row r="13" spans="1:3">
      <c r="A13" s="284">
        <v>36892</v>
      </c>
      <c r="B13" s="370">
        <v>31</v>
      </c>
    </row>
    <row r="14" spans="1:3">
      <c r="A14" s="284">
        <v>36923</v>
      </c>
      <c r="B14" s="370">
        <v>28</v>
      </c>
    </row>
    <row r="15" spans="1:3">
      <c r="A15" s="284">
        <v>36951</v>
      </c>
      <c r="B15" s="370">
        <v>31</v>
      </c>
    </row>
    <row r="16" spans="1:3">
      <c r="A16" s="284">
        <v>36982</v>
      </c>
      <c r="B16" s="370">
        <v>30</v>
      </c>
    </row>
    <row r="17" spans="1:2">
      <c r="A17" s="284">
        <v>37012</v>
      </c>
      <c r="B17" s="370">
        <v>31</v>
      </c>
    </row>
    <row r="18" spans="1:2">
      <c r="A18" s="284">
        <v>37043</v>
      </c>
      <c r="B18" s="370">
        <v>30</v>
      </c>
    </row>
    <row r="19" spans="1:2">
      <c r="A19" s="284">
        <v>37073</v>
      </c>
      <c r="B19" s="370">
        <v>31</v>
      </c>
    </row>
    <row r="20" spans="1:2">
      <c r="A20" s="284">
        <v>37104</v>
      </c>
      <c r="B20" s="370">
        <v>31</v>
      </c>
    </row>
    <row r="21" spans="1:2">
      <c r="A21" s="284">
        <v>37135</v>
      </c>
      <c r="B21" s="370">
        <v>30</v>
      </c>
    </row>
    <row r="22" spans="1:2">
      <c r="A22" s="284">
        <v>37165</v>
      </c>
      <c r="B22" s="370">
        <v>31</v>
      </c>
    </row>
    <row r="23" spans="1:2">
      <c r="A23" s="284">
        <v>37196</v>
      </c>
      <c r="B23" s="370">
        <v>30</v>
      </c>
    </row>
    <row r="24" spans="1:2">
      <c r="A24" s="284">
        <v>37226</v>
      </c>
      <c r="B24" s="370">
        <v>31</v>
      </c>
    </row>
    <row r="25" spans="1:2">
      <c r="A25" s="284">
        <v>37257</v>
      </c>
      <c r="B25" s="370">
        <v>31</v>
      </c>
    </row>
    <row r="26" spans="1:2">
      <c r="A26" s="284">
        <v>37288</v>
      </c>
      <c r="B26" s="370">
        <v>28</v>
      </c>
    </row>
    <row r="27" spans="1:2">
      <c r="A27" s="284">
        <v>37316</v>
      </c>
      <c r="B27" s="370">
        <v>31</v>
      </c>
    </row>
    <row r="28" spans="1:2">
      <c r="A28" s="284">
        <v>37347</v>
      </c>
      <c r="B28" s="370">
        <v>30</v>
      </c>
    </row>
    <row r="29" spans="1:2">
      <c r="A29" s="284">
        <v>37377</v>
      </c>
      <c r="B29" s="370">
        <v>31</v>
      </c>
    </row>
    <row r="30" spans="1:2">
      <c r="A30" s="284">
        <v>37408</v>
      </c>
      <c r="B30" s="370">
        <v>30</v>
      </c>
    </row>
    <row r="31" spans="1:2">
      <c r="A31" s="284">
        <v>37438</v>
      </c>
      <c r="B31" s="370">
        <v>31</v>
      </c>
    </row>
    <row r="32" spans="1:2">
      <c r="A32" s="284">
        <v>37469</v>
      </c>
      <c r="B32" s="370">
        <v>31</v>
      </c>
    </row>
    <row r="33" spans="1:2">
      <c r="A33" s="284">
        <v>37500</v>
      </c>
      <c r="B33" s="370">
        <v>30</v>
      </c>
    </row>
    <row r="34" spans="1:2">
      <c r="A34" s="284">
        <v>37530</v>
      </c>
      <c r="B34" s="370">
        <v>31</v>
      </c>
    </row>
    <row r="35" spans="1:2">
      <c r="A35" s="284">
        <v>37561</v>
      </c>
      <c r="B35" s="370">
        <v>30</v>
      </c>
    </row>
    <row r="36" spans="1:2">
      <c r="A36" s="284">
        <v>37591</v>
      </c>
      <c r="B36" s="370">
        <v>31</v>
      </c>
    </row>
    <row r="37" spans="1:2">
      <c r="A37" s="284">
        <v>37622</v>
      </c>
      <c r="B37" s="370">
        <v>31</v>
      </c>
    </row>
    <row r="38" spans="1:2">
      <c r="A38" s="284">
        <v>37653</v>
      </c>
      <c r="B38" s="370">
        <v>28</v>
      </c>
    </row>
    <row r="39" spans="1:2">
      <c r="A39" s="284">
        <v>37681</v>
      </c>
      <c r="B39" s="370">
        <v>31</v>
      </c>
    </row>
    <row r="40" spans="1:2">
      <c r="A40" s="284">
        <v>37712</v>
      </c>
      <c r="B40" s="370">
        <v>30</v>
      </c>
    </row>
    <row r="41" spans="1:2">
      <c r="A41" s="284">
        <v>37742</v>
      </c>
      <c r="B41" s="370">
        <v>31</v>
      </c>
    </row>
    <row r="42" spans="1:2">
      <c r="A42" s="284">
        <v>37773</v>
      </c>
      <c r="B42" s="370">
        <v>30</v>
      </c>
    </row>
    <row r="43" spans="1:2">
      <c r="A43" s="284">
        <v>37803</v>
      </c>
      <c r="B43" s="370">
        <v>31</v>
      </c>
    </row>
    <row r="44" spans="1:2">
      <c r="A44" s="284">
        <v>37834</v>
      </c>
      <c r="B44" s="370">
        <v>31</v>
      </c>
    </row>
    <row r="45" spans="1:2">
      <c r="A45" s="284">
        <v>37865</v>
      </c>
      <c r="B45" s="370">
        <v>30</v>
      </c>
    </row>
    <row r="46" spans="1:2">
      <c r="A46" s="284">
        <v>37895</v>
      </c>
      <c r="B46" s="370">
        <v>31</v>
      </c>
    </row>
    <row r="47" spans="1:2">
      <c r="A47" s="284">
        <v>37926</v>
      </c>
      <c r="B47" s="370">
        <v>30</v>
      </c>
    </row>
    <row r="48" spans="1:2">
      <c r="A48" s="284">
        <v>37956</v>
      </c>
      <c r="B48" s="370">
        <v>31</v>
      </c>
    </row>
    <row r="49" spans="1:2">
      <c r="A49" s="284">
        <v>37987</v>
      </c>
      <c r="B49" s="370">
        <v>31</v>
      </c>
    </row>
    <row r="50" spans="1:2">
      <c r="A50" s="284">
        <v>38018</v>
      </c>
      <c r="B50" s="370">
        <v>29</v>
      </c>
    </row>
    <row r="51" spans="1:2">
      <c r="A51" s="284">
        <v>38047</v>
      </c>
      <c r="B51" s="370">
        <v>31</v>
      </c>
    </row>
    <row r="52" spans="1:2">
      <c r="A52" s="284">
        <v>38078</v>
      </c>
      <c r="B52" s="370">
        <v>30</v>
      </c>
    </row>
    <row r="53" spans="1:2">
      <c r="A53" s="284">
        <v>38108</v>
      </c>
      <c r="B53" s="370">
        <v>31</v>
      </c>
    </row>
    <row r="54" spans="1:2">
      <c r="A54" s="284">
        <v>38139</v>
      </c>
      <c r="B54" s="370">
        <v>30</v>
      </c>
    </row>
    <row r="55" spans="1:2">
      <c r="A55" s="284">
        <v>38169</v>
      </c>
      <c r="B55" s="370">
        <v>31</v>
      </c>
    </row>
    <row r="56" spans="1:2">
      <c r="A56" s="284">
        <v>38200</v>
      </c>
      <c r="B56" s="370">
        <v>31</v>
      </c>
    </row>
    <row r="57" spans="1:2">
      <c r="A57" s="284">
        <v>38231</v>
      </c>
      <c r="B57" s="370">
        <v>30</v>
      </c>
    </row>
    <row r="58" spans="1:2">
      <c r="A58" s="284">
        <v>38261</v>
      </c>
      <c r="B58" s="370">
        <v>31</v>
      </c>
    </row>
    <row r="59" spans="1:2">
      <c r="A59" s="284">
        <v>38292</v>
      </c>
      <c r="B59" s="370">
        <v>30</v>
      </c>
    </row>
    <row r="60" spans="1:2">
      <c r="A60" s="284">
        <v>38322</v>
      </c>
      <c r="B60" s="370">
        <v>31</v>
      </c>
    </row>
    <row r="61" spans="1:2">
      <c r="A61" s="284">
        <v>38353</v>
      </c>
      <c r="B61" s="370">
        <v>31</v>
      </c>
    </row>
    <row r="62" spans="1:2">
      <c r="A62" s="284">
        <v>38384</v>
      </c>
      <c r="B62" s="370">
        <v>28</v>
      </c>
    </row>
    <row r="63" spans="1:2">
      <c r="A63" s="284">
        <v>38412</v>
      </c>
      <c r="B63" s="370">
        <v>31</v>
      </c>
    </row>
    <row r="64" spans="1:2">
      <c r="A64" s="284">
        <v>39173</v>
      </c>
      <c r="B64" s="370">
        <v>30</v>
      </c>
    </row>
    <row r="65" spans="1:2">
      <c r="A65" s="284">
        <v>39203</v>
      </c>
      <c r="B65" s="370">
        <v>31</v>
      </c>
    </row>
    <row r="66" spans="1:2">
      <c r="A66" s="284">
        <v>39234</v>
      </c>
      <c r="B66" s="370">
        <v>30</v>
      </c>
    </row>
    <row r="67" spans="1:2">
      <c r="A67" s="284">
        <v>39264</v>
      </c>
      <c r="B67" s="370">
        <v>31</v>
      </c>
    </row>
    <row r="68" spans="1:2">
      <c r="A68" s="284">
        <v>39295</v>
      </c>
      <c r="B68" s="370">
        <v>31</v>
      </c>
    </row>
    <row r="69" spans="1:2">
      <c r="A69" s="284">
        <v>39326</v>
      </c>
      <c r="B69" s="370">
        <v>30</v>
      </c>
    </row>
    <row r="70" spans="1:2">
      <c r="A70" s="284">
        <v>39356</v>
      </c>
      <c r="B70" s="370">
        <v>31</v>
      </c>
    </row>
    <row r="71" spans="1:2">
      <c r="A71" s="284">
        <v>39387</v>
      </c>
      <c r="B71" s="370">
        <v>30</v>
      </c>
    </row>
    <row r="72" spans="1:2">
      <c r="A72" s="284">
        <v>39417</v>
      </c>
      <c r="B72" s="370">
        <v>31</v>
      </c>
    </row>
    <row r="73" spans="1:2">
      <c r="A73" s="284">
        <v>39448</v>
      </c>
      <c r="B73" s="370">
        <v>31</v>
      </c>
    </row>
    <row r="74" spans="1:2">
      <c r="A74" s="284">
        <v>39479</v>
      </c>
      <c r="B74" s="370">
        <v>29</v>
      </c>
    </row>
    <row r="75" spans="1:2">
      <c r="A75" s="284">
        <v>39508</v>
      </c>
      <c r="B75" s="370">
        <v>31</v>
      </c>
    </row>
    <row r="76" spans="1:2">
      <c r="A76" s="284">
        <v>39539</v>
      </c>
      <c r="B76" s="370">
        <v>30</v>
      </c>
    </row>
    <row r="77" spans="1:2">
      <c r="A77" s="284">
        <v>39569</v>
      </c>
      <c r="B77" s="370">
        <v>31</v>
      </c>
    </row>
    <row r="78" spans="1:2">
      <c r="A78" s="284">
        <v>39600</v>
      </c>
      <c r="B78" s="370">
        <v>30</v>
      </c>
    </row>
    <row r="79" spans="1:2">
      <c r="A79" s="284">
        <v>39630</v>
      </c>
      <c r="B79" s="370">
        <v>31</v>
      </c>
    </row>
    <row r="80" spans="1:2">
      <c r="A80" s="284">
        <v>39661</v>
      </c>
      <c r="B80" s="370">
        <v>31</v>
      </c>
    </row>
    <row r="81" spans="1:2">
      <c r="A81" s="284">
        <v>39692</v>
      </c>
      <c r="B81" s="370">
        <v>30</v>
      </c>
    </row>
    <row r="82" spans="1:2">
      <c r="A82" s="284">
        <v>39722</v>
      </c>
      <c r="B82" s="370">
        <v>31</v>
      </c>
    </row>
    <row r="83" spans="1:2">
      <c r="A83" s="284">
        <v>39753</v>
      </c>
      <c r="B83" s="370">
        <v>30</v>
      </c>
    </row>
    <row r="84" spans="1:2">
      <c r="A84" s="284">
        <v>39783</v>
      </c>
      <c r="B84" s="370">
        <v>31</v>
      </c>
    </row>
    <row r="85" spans="1:2">
      <c r="A85" s="284">
        <v>39814</v>
      </c>
      <c r="B85" s="370">
        <v>31</v>
      </c>
    </row>
    <row r="86" spans="1:2">
      <c r="A86" s="284">
        <v>39845</v>
      </c>
      <c r="B86" s="370">
        <v>28</v>
      </c>
    </row>
    <row r="87" spans="1:2">
      <c r="A87" s="284">
        <v>39873</v>
      </c>
      <c r="B87" s="370">
        <v>31</v>
      </c>
    </row>
    <row r="88" spans="1:2">
      <c r="A88" s="284">
        <v>39904</v>
      </c>
      <c r="B88" s="370">
        <v>30</v>
      </c>
    </row>
    <row r="89" spans="1:2">
      <c r="A89" s="284">
        <v>39934</v>
      </c>
      <c r="B89" s="370">
        <v>31</v>
      </c>
    </row>
    <row r="90" spans="1:2">
      <c r="A90" s="284">
        <v>39965</v>
      </c>
      <c r="B90" s="370">
        <v>30</v>
      </c>
    </row>
    <row r="91" spans="1:2">
      <c r="A91" s="284">
        <v>39995</v>
      </c>
      <c r="B91" s="370">
        <v>31</v>
      </c>
    </row>
    <row r="92" spans="1:2">
      <c r="A92" s="284">
        <v>40026</v>
      </c>
      <c r="B92" s="370">
        <v>31</v>
      </c>
    </row>
    <row r="93" spans="1:2">
      <c r="A93" s="284">
        <v>40057</v>
      </c>
      <c r="B93" s="370">
        <v>30</v>
      </c>
    </row>
    <row r="94" spans="1:2">
      <c r="A94" s="284">
        <v>40087</v>
      </c>
      <c r="B94" s="370">
        <v>31</v>
      </c>
    </row>
    <row r="95" spans="1:2">
      <c r="A95" s="284">
        <v>40118</v>
      </c>
      <c r="B95" s="370">
        <v>30</v>
      </c>
    </row>
    <row r="96" spans="1:2">
      <c r="A96" s="284">
        <v>40148</v>
      </c>
      <c r="B96" s="370">
        <v>31</v>
      </c>
    </row>
    <row r="97" spans="1:2">
      <c r="A97" s="284">
        <v>40179</v>
      </c>
      <c r="B97" s="370">
        <v>31</v>
      </c>
    </row>
    <row r="98" spans="1:2">
      <c r="A98" s="284">
        <v>40210</v>
      </c>
      <c r="B98" s="370">
        <v>28</v>
      </c>
    </row>
    <row r="99" spans="1:2">
      <c r="A99" s="284">
        <v>40238</v>
      </c>
      <c r="B99" s="370">
        <v>31</v>
      </c>
    </row>
    <row r="100" spans="1:2">
      <c r="A100" s="284">
        <v>40269</v>
      </c>
      <c r="B100" s="370">
        <v>30</v>
      </c>
    </row>
    <row r="101" spans="1:2">
      <c r="A101" s="284">
        <v>40299</v>
      </c>
      <c r="B101" s="370">
        <v>31</v>
      </c>
    </row>
    <row r="102" spans="1:2">
      <c r="A102" s="284">
        <v>40330</v>
      </c>
      <c r="B102" s="370">
        <v>30</v>
      </c>
    </row>
    <row r="103" spans="1:2">
      <c r="A103" s="284">
        <v>40360</v>
      </c>
      <c r="B103" s="370">
        <v>31</v>
      </c>
    </row>
    <row r="104" spans="1:2">
      <c r="A104" s="284">
        <v>40391</v>
      </c>
      <c r="B104" s="370">
        <v>31</v>
      </c>
    </row>
    <row r="105" spans="1:2">
      <c r="A105" s="284">
        <v>40422</v>
      </c>
      <c r="B105" s="370">
        <v>30</v>
      </c>
    </row>
    <row r="106" spans="1:2">
      <c r="A106" s="284">
        <v>40452</v>
      </c>
      <c r="B106" s="370">
        <v>31</v>
      </c>
    </row>
    <row r="107" spans="1:2">
      <c r="A107" s="284">
        <v>40483</v>
      </c>
      <c r="B107" s="370">
        <v>30</v>
      </c>
    </row>
    <row r="108" spans="1:2">
      <c r="A108" s="284">
        <v>40513</v>
      </c>
      <c r="B108" s="370">
        <v>31</v>
      </c>
    </row>
    <row r="109" spans="1:2">
      <c r="A109" s="284">
        <v>40544</v>
      </c>
      <c r="B109" s="370">
        <v>31</v>
      </c>
    </row>
    <row r="110" spans="1:2">
      <c r="A110" s="284">
        <v>40575</v>
      </c>
      <c r="B110" s="370">
        <v>28</v>
      </c>
    </row>
    <row r="111" spans="1:2">
      <c r="A111" s="284">
        <v>40603</v>
      </c>
      <c r="B111" s="370">
        <v>31</v>
      </c>
    </row>
    <row r="112" spans="1:2">
      <c r="A112" s="284">
        <v>40634</v>
      </c>
      <c r="B112" s="370">
        <v>30</v>
      </c>
    </row>
    <row r="113" spans="1:2">
      <c r="A113" s="284">
        <v>40664</v>
      </c>
      <c r="B113" s="370">
        <v>31</v>
      </c>
    </row>
    <row r="114" spans="1:2">
      <c r="A114" s="284">
        <v>40695</v>
      </c>
      <c r="B114" s="370">
        <v>30</v>
      </c>
    </row>
    <row r="115" spans="1:2">
      <c r="A115" s="284">
        <v>40725</v>
      </c>
      <c r="B115" s="370">
        <v>31</v>
      </c>
    </row>
    <row r="116" spans="1:2">
      <c r="A116" s="284">
        <v>40756</v>
      </c>
      <c r="B116" s="370">
        <v>31</v>
      </c>
    </row>
    <row r="117" spans="1:2">
      <c r="A117" s="284">
        <v>40787</v>
      </c>
      <c r="B117" s="370">
        <v>30</v>
      </c>
    </row>
    <row r="118" spans="1:2">
      <c r="A118" s="284">
        <v>40817</v>
      </c>
      <c r="B118" s="370">
        <v>31</v>
      </c>
    </row>
    <row r="119" spans="1:2">
      <c r="A119" s="284">
        <v>40848</v>
      </c>
      <c r="B119" s="370">
        <v>30</v>
      </c>
    </row>
    <row r="120" spans="1:2">
      <c r="A120" s="284">
        <v>40878</v>
      </c>
      <c r="B120" s="370">
        <v>31</v>
      </c>
    </row>
    <row r="121" spans="1:2">
      <c r="A121" s="284">
        <v>40909</v>
      </c>
      <c r="B121" s="370">
        <v>31</v>
      </c>
    </row>
    <row r="122" spans="1:2">
      <c r="A122" s="284">
        <v>40940</v>
      </c>
      <c r="B122" s="370">
        <v>28</v>
      </c>
    </row>
    <row r="123" spans="1:2">
      <c r="A123" s="284">
        <v>40969</v>
      </c>
      <c r="B123" s="370">
        <v>31</v>
      </c>
    </row>
    <row r="124" spans="1:2">
      <c r="A124" s="284">
        <v>41000</v>
      </c>
      <c r="B124" s="370">
        <v>30</v>
      </c>
    </row>
    <row r="125" spans="1:2">
      <c r="A125" s="284">
        <v>41030</v>
      </c>
      <c r="B125" s="370">
        <v>31</v>
      </c>
    </row>
    <row r="126" spans="1:2">
      <c r="A126" s="284">
        <v>41061</v>
      </c>
      <c r="B126" s="370">
        <v>30</v>
      </c>
    </row>
    <row r="127" spans="1:2">
      <c r="A127" s="284">
        <v>41091</v>
      </c>
      <c r="B127" s="370">
        <v>31</v>
      </c>
    </row>
    <row r="128" spans="1:2">
      <c r="A128" s="284">
        <v>41122</v>
      </c>
      <c r="B128" s="370">
        <v>31</v>
      </c>
    </row>
    <row r="129" spans="1:2">
      <c r="A129" s="284">
        <v>41153</v>
      </c>
      <c r="B129" s="370">
        <v>30</v>
      </c>
    </row>
    <row r="130" spans="1:2">
      <c r="A130" s="284">
        <v>41183</v>
      </c>
      <c r="B130" s="370">
        <v>31</v>
      </c>
    </row>
    <row r="131" spans="1:2">
      <c r="A131" s="284">
        <v>41214</v>
      </c>
      <c r="B131" s="370">
        <v>30</v>
      </c>
    </row>
    <row r="132" spans="1:2">
      <c r="A132" s="284">
        <v>41244</v>
      </c>
      <c r="B132" s="370">
        <v>31</v>
      </c>
    </row>
    <row r="133" spans="1:2">
      <c r="A133" s="284">
        <v>41275</v>
      </c>
      <c r="B133" s="370">
        <v>31</v>
      </c>
    </row>
    <row r="134" spans="1:2">
      <c r="A134" s="284">
        <v>41306</v>
      </c>
      <c r="B134" s="370">
        <v>28</v>
      </c>
    </row>
    <row r="135" spans="1:2">
      <c r="A135" s="284">
        <v>41334</v>
      </c>
      <c r="B135" s="370">
        <v>31</v>
      </c>
    </row>
    <row r="136" spans="1:2">
      <c r="A136" s="284">
        <v>41365</v>
      </c>
      <c r="B136" s="370">
        <v>30</v>
      </c>
    </row>
    <row r="137" spans="1:2">
      <c r="A137" s="284">
        <v>41395</v>
      </c>
      <c r="B137" s="370">
        <v>31</v>
      </c>
    </row>
    <row r="138" spans="1:2">
      <c r="A138" s="284">
        <v>41426</v>
      </c>
      <c r="B138" s="370">
        <v>30</v>
      </c>
    </row>
    <row r="139" spans="1:2">
      <c r="A139" s="284">
        <v>41456</v>
      </c>
      <c r="B139" s="370">
        <v>31</v>
      </c>
    </row>
    <row r="140" spans="1:2">
      <c r="A140" s="284">
        <v>41487</v>
      </c>
      <c r="B140" s="370">
        <v>31</v>
      </c>
    </row>
    <row r="141" spans="1:2">
      <c r="A141" s="284">
        <v>41518</v>
      </c>
      <c r="B141" s="370">
        <v>30</v>
      </c>
    </row>
    <row r="142" spans="1:2">
      <c r="A142" s="284">
        <v>41548</v>
      </c>
      <c r="B142" s="370">
        <v>31</v>
      </c>
    </row>
    <row r="143" spans="1:2">
      <c r="A143" s="284">
        <v>41579</v>
      </c>
      <c r="B143" s="370">
        <v>30</v>
      </c>
    </row>
    <row r="144" spans="1:2">
      <c r="A144" s="284">
        <v>41609</v>
      </c>
      <c r="B144" s="370">
        <v>31</v>
      </c>
    </row>
    <row r="145" spans="1:2">
      <c r="A145" s="284">
        <v>41640</v>
      </c>
      <c r="B145" s="370">
        <v>31</v>
      </c>
    </row>
    <row r="146" spans="1:2">
      <c r="A146" s="284">
        <v>41671</v>
      </c>
      <c r="B146" s="370">
        <v>28</v>
      </c>
    </row>
    <row r="147" spans="1:2">
      <c r="A147" s="284">
        <v>41699</v>
      </c>
      <c r="B147" s="370">
        <v>31</v>
      </c>
    </row>
    <row r="148" spans="1:2">
      <c r="A148" s="284">
        <v>41730</v>
      </c>
      <c r="B148" s="370">
        <v>30</v>
      </c>
    </row>
    <row r="149" spans="1:2">
      <c r="A149" s="284">
        <v>41760</v>
      </c>
      <c r="B149" s="370">
        <v>31</v>
      </c>
    </row>
    <row r="150" spans="1:2">
      <c r="A150" s="284">
        <v>41791</v>
      </c>
      <c r="B150" s="370">
        <v>30</v>
      </c>
    </row>
    <row r="151" spans="1:2">
      <c r="A151" s="284">
        <v>41821</v>
      </c>
      <c r="B151" s="370">
        <v>31</v>
      </c>
    </row>
    <row r="152" spans="1:2">
      <c r="A152" s="284">
        <v>41852</v>
      </c>
      <c r="B152" s="370">
        <v>31</v>
      </c>
    </row>
    <row r="153" spans="1:2">
      <c r="A153" s="284">
        <v>41883</v>
      </c>
      <c r="B153" s="370">
        <v>30</v>
      </c>
    </row>
    <row r="154" spans="1:2">
      <c r="A154" s="284">
        <v>41913</v>
      </c>
      <c r="B154" s="370">
        <v>31</v>
      </c>
    </row>
    <row r="155" spans="1:2">
      <c r="A155" s="284">
        <v>41944</v>
      </c>
      <c r="B155" s="370">
        <v>30</v>
      </c>
    </row>
    <row r="156" spans="1:2">
      <c r="A156" s="284">
        <v>41974</v>
      </c>
      <c r="B156" s="370">
        <v>31</v>
      </c>
    </row>
    <row r="157" spans="1:2">
      <c r="A157" s="284">
        <v>42005</v>
      </c>
      <c r="B157" s="370">
        <v>31</v>
      </c>
    </row>
    <row r="158" spans="1:2">
      <c r="A158" s="284">
        <v>42036</v>
      </c>
      <c r="B158" s="370">
        <v>28</v>
      </c>
    </row>
    <row r="159" spans="1:2">
      <c r="A159" s="284">
        <v>42064</v>
      </c>
      <c r="B159" s="370">
        <v>31</v>
      </c>
    </row>
    <row r="160" spans="1:2">
      <c r="A160" s="284">
        <v>42095</v>
      </c>
      <c r="B160" s="370">
        <v>30</v>
      </c>
    </row>
    <row r="161" spans="1:2">
      <c r="A161" s="284">
        <v>42125</v>
      </c>
      <c r="B161" s="370">
        <v>31</v>
      </c>
    </row>
    <row r="162" spans="1:2">
      <c r="A162" s="284">
        <v>42156</v>
      </c>
      <c r="B162" s="370">
        <v>30</v>
      </c>
    </row>
    <row r="163" spans="1:2">
      <c r="A163" s="284">
        <v>42186</v>
      </c>
      <c r="B163" s="370">
        <v>31</v>
      </c>
    </row>
    <row r="164" spans="1:2">
      <c r="A164" s="284">
        <v>42217</v>
      </c>
      <c r="B164" s="370">
        <v>31</v>
      </c>
    </row>
    <row r="165" spans="1:2">
      <c r="A165" s="284">
        <v>42248</v>
      </c>
      <c r="B165" s="370">
        <v>30</v>
      </c>
    </row>
    <row r="166" spans="1:2">
      <c r="A166" s="284">
        <v>42278</v>
      </c>
      <c r="B166" s="370">
        <v>31</v>
      </c>
    </row>
    <row r="167" spans="1:2">
      <c r="A167" s="284">
        <v>42309</v>
      </c>
      <c r="B167" s="370">
        <v>30</v>
      </c>
    </row>
    <row r="168" spans="1:2">
      <c r="A168" s="284">
        <v>42339</v>
      </c>
      <c r="B168" s="370">
        <v>31</v>
      </c>
    </row>
    <row r="169" spans="1:2">
      <c r="A169" s="284">
        <v>42370</v>
      </c>
      <c r="B169" s="370">
        <v>31</v>
      </c>
    </row>
    <row r="170" spans="1:2">
      <c r="A170" s="284">
        <v>42401</v>
      </c>
      <c r="B170" s="370">
        <v>29</v>
      </c>
    </row>
    <row r="171" spans="1:2">
      <c r="A171" s="284">
        <v>42430</v>
      </c>
      <c r="B171" s="370">
        <v>31</v>
      </c>
    </row>
    <row r="172" spans="1:2">
      <c r="A172" s="284">
        <v>42461</v>
      </c>
      <c r="B172" s="370">
        <v>30</v>
      </c>
    </row>
    <row r="173" spans="1:2">
      <c r="A173" s="284">
        <v>42491</v>
      </c>
      <c r="B173" s="370">
        <v>31</v>
      </c>
    </row>
    <row r="174" spans="1:2">
      <c r="A174" s="284">
        <v>42522</v>
      </c>
      <c r="B174" s="370">
        <v>30</v>
      </c>
    </row>
    <row r="175" spans="1:2">
      <c r="A175" s="284">
        <v>42552</v>
      </c>
      <c r="B175" s="370">
        <v>31</v>
      </c>
    </row>
    <row r="176" spans="1:2">
      <c r="A176" s="284">
        <v>42583</v>
      </c>
      <c r="B176" s="370">
        <v>31</v>
      </c>
    </row>
    <row r="177" spans="1:2">
      <c r="A177" s="284">
        <v>42614</v>
      </c>
      <c r="B177" s="370">
        <v>30</v>
      </c>
    </row>
    <row r="178" spans="1:2">
      <c r="A178" s="284">
        <v>42644</v>
      </c>
      <c r="B178" s="370">
        <v>31</v>
      </c>
    </row>
    <row r="179" spans="1:2">
      <c r="A179" s="284">
        <v>42675</v>
      </c>
      <c r="B179" s="370">
        <v>30</v>
      </c>
    </row>
    <row r="180" spans="1:2">
      <c r="A180" s="284">
        <v>42705</v>
      </c>
      <c r="B180" s="370">
        <v>31</v>
      </c>
    </row>
    <row r="181" spans="1:2">
      <c r="A181" s="284">
        <v>42736</v>
      </c>
      <c r="B181" s="370">
        <v>31</v>
      </c>
    </row>
    <row r="182" spans="1:2">
      <c r="A182" s="284">
        <v>42767</v>
      </c>
      <c r="B182" s="370">
        <v>28</v>
      </c>
    </row>
    <row r="183" spans="1:2">
      <c r="A183" s="284">
        <v>42795</v>
      </c>
      <c r="B183" s="370">
        <v>31</v>
      </c>
    </row>
    <row r="184" spans="1:2">
      <c r="A184" s="284">
        <v>42826</v>
      </c>
      <c r="B184" s="370">
        <v>30</v>
      </c>
    </row>
    <row r="185" spans="1:2">
      <c r="A185" s="284">
        <v>42856</v>
      </c>
      <c r="B185" s="370">
        <v>31</v>
      </c>
    </row>
    <row r="186" spans="1:2">
      <c r="A186" s="284">
        <v>42887</v>
      </c>
      <c r="B186" s="370">
        <v>30</v>
      </c>
    </row>
    <row r="187" spans="1:2">
      <c r="A187" s="284">
        <v>42917</v>
      </c>
      <c r="B187" s="370">
        <v>31</v>
      </c>
    </row>
    <row r="188" spans="1:2">
      <c r="A188" s="284">
        <v>42948</v>
      </c>
      <c r="B188" s="370">
        <v>31</v>
      </c>
    </row>
    <row r="189" spans="1:2">
      <c r="A189" s="284">
        <v>42979</v>
      </c>
      <c r="B189" s="370">
        <v>30</v>
      </c>
    </row>
    <row r="190" spans="1:2">
      <c r="A190" s="284">
        <v>43009</v>
      </c>
      <c r="B190" s="370">
        <v>31</v>
      </c>
    </row>
    <row r="191" spans="1:2">
      <c r="A191" s="284">
        <v>43040</v>
      </c>
      <c r="B191" s="370">
        <v>30</v>
      </c>
    </row>
    <row r="192" spans="1:2">
      <c r="A192" s="284">
        <v>43070</v>
      </c>
      <c r="B192" s="370">
        <v>31</v>
      </c>
    </row>
    <row r="193" spans="1:2">
      <c r="A193" s="284">
        <v>43101</v>
      </c>
      <c r="B193" s="370">
        <v>31</v>
      </c>
    </row>
    <row r="194" spans="1:2">
      <c r="A194" s="284">
        <v>43132</v>
      </c>
      <c r="B194" s="370">
        <v>28</v>
      </c>
    </row>
    <row r="195" spans="1:2">
      <c r="A195" s="284">
        <v>43160</v>
      </c>
      <c r="B195" s="370">
        <v>31</v>
      </c>
    </row>
    <row r="196" spans="1:2">
      <c r="A196" s="284">
        <v>43191</v>
      </c>
      <c r="B196" s="370">
        <v>30</v>
      </c>
    </row>
    <row r="197" spans="1:2">
      <c r="A197" s="284">
        <v>43221</v>
      </c>
      <c r="B197" s="370">
        <v>31</v>
      </c>
    </row>
    <row r="198" spans="1:2">
      <c r="A198" s="284">
        <v>43252</v>
      </c>
      <c r="B198" s="370">
        <v>30</v>
      </c>
    </row>
    <row r="199" spans="1:2">
      <c r="A199" s="284">
        <v>43282</v>
      </c>
      <c r="B199" s="370">
        <v>31</v>
      </c>
    </row>
    <row r="200" spans="1:2">
      <c r="A200" s="284">
        <v>43313</v>
      </c>
      <c r="B200" s="370">
        <v>31</v>
      </c>
    </row>
    <row r="201" spans="1:2">
      <c r="A201" s="284">
        <v>43344</v>
      </c>
      <c r="B201" s="370">
        <v>30</v>
      </c>
    </row>
    <row r="202" spans="1:2">
      <c r="A202" s="284">
        <v>43374</v>
      </c>
      <c r="B202" s="370">
        <v>31</v>
      </c>
    </row>
    <row r="203" spans="1:2">
      <c r="A203" s="284">
        <v>43405</v>
      </c>
      <c r="B203" s="370">
        <v>30</v>
      </c>
    </row>
    <row r="204" spans="1:2">
      <c r="A204" s="284">
        <v>43435</v>
      </c>
      <c r="B204" s="370">
        <v>31</v>
      </c>
    </row>
    <row r="205" spans="1:2">
      <c r="A205" s="284">
        <v>43466</v>
      </c>
      <c r="B205" s="370">
        <v>31</v>
      </c>
    </row>
    <row r="206" spans="1:2">
      <c r="A206" s="284">
        <v>43497</v>
      </c>
      <c r="B206" s="370">
        <v>28</v>
      </c>
    </row>
    <row r="207" spans="1:2">
      <c r="A207" s="284">
        <v>43525</v>
      </c>
      <c r="B207" s="370">
        <v>31</v>
      </c>
    </row>
    <row r="208" spans="1:2">
      <c r="A208" s="284">
        <v>43556</v>
      </c>
      <c r="B208" s="370">
        <v>30</v>
      </c>
    </row>
    <row r="209" spans="1:2">
      <c r="A209" s="284">
        <v>43586</v>
      </c>
      <c r="B209" s="370">
        <v>31</v>
      </c>
    </row>
    <row r="210" spans="1:2">
      <c r="A210" s="284">
        <v>43617</v>
      </c>
      <c r="B210" s="370">
        <v>30</v>
      </c>
    </row>
    <row r="211" spans="1:2">
      <c r="A211" s="284">
        <v>43647</v>
      </c>
      <c r="B211" s="370">
        <v>31</v>
      </c>
    </row>
    <row r="212" spans="1:2">
      <c r="A212" s="284">
        <v>43678</v>
      </c>
      <c r="B212" s="370">
        <v>31</v>
      </c>
    </row>
    <row r="213" spans="1:2">
      <c r="A213" s="284">
        <v>43709</v>
      </c>
      <c r="B213" s="370">
        <v>30</v>
      </c>
    </row>
    <row r="214" spans="1:2">
      <c r="A214" s="284">
        <v>43739</v>
      </c>
      <c r="B214" s="370">
        <v>31</v>
      </c>
    </row>
    <row r="215" spans="1:2">
      <c r="A215" s="284">
        <v>43770</v>
      </c>
      <c r="B215" s="370">
        <v>30</v>
      </c>
    </row>
    <row r="216" spans="1:2">
      <c r="A216" s="284">
        <v>43800</v>
      </c>
      <c r="B216" s="370">
        <v>31</v>
      </c>
    </row>
    <row r="217" spans="1:2">
      <c r="A217" s="284">
        <v>43831</v>
      </c>
      <c r="B217" s="370">
        <v>31</v>
      </c>
    </row>
    <row r="218" spans="1:2">
      <c r="A218" s="284">
        <v>43862</v>
      </c>
      <c r="B218" s="370">
        <v>29</v>
      </c>
    </row>
    <row r="219" spans="1:2">
      <c r="A219" s="284">
        <v>43891</v>
      </c>
      <c r="B219" s="370">
        <v>31</v>
      </c>
    </row>
    <row r="220" spans="1:2">
      <c r="A220" s="284">
        <v>43922</v>
      </c>
      <c r="B220" s="370">
        <v>30</v>
      </c>
    </row>
    <row r="221" spans="1:2">
      <c r="A221" s="284">
        <v>43952</v>
      </c>
      <c r="B221" s="370">
        <v>31</v>
      </c>
    </row>
    <row r="222" spans="1:2">
      <c r="A222" s="284">
        <v>43983</v>
      </c>
      <c r="B222" s="370">
        <v>30</v>
      </c>
    </row>
    <row r="223" spans="1:2">
      <c r="A223" s="284">
        <v>44013</v>
      </c>
      <c r="B223" s="370">
        <v>31</v>
      </c>
    </row>
    <row r="224" spans="1:2">
      <c r="A224" s="284">
        <v>44044</v>
      </c>
      <c r="B224" s="370">
        <v>31</v>
      </c>
    </row>
    <row r="225" spans="1:2">
      <c r="A225" s="284">
        <v>44075</v>
      </c>
      <c r="B225" s="370">
        <v>30</v>
      </c>
    </row>
    <row r="226" spans="1:2">
      <c r="A226" s="284">
        <v>44105</v>
      </c>
      <c r="B226" s="370">
        <v>31</v>
      </c>
    </row>
    <row r="227" spans="1:2">
      <c r="A227" s="284">
        <v>44136</v>
      </c>
      <c r="B227" s="370">
        <v>30</v>
      </c>
    </row>
    <row r="228" spans="1:2">
      <c r="A228" s="284">
        <v>44166</v>
      </c>
      <c r="B228" s="370">
        <v>31</v>
      </c>
    </row>
    <row r="229" spans="1:2">
      <c r="A229" s="284">
        <v>44197</v>
      </c>
      <c r="B229" s="370">
        <v>31</v>
      </c>
    </row>
    <row r="230" spans="1:2">
      <c r="A230" s="284">
        <v>44228</v>
      </c>
      <c r="B230" s="370">
        <v>28</v>
      </c>
    </row>
    <row r="231" spans="1:2">
      <c r="A231" s="284">
        <v>44256</v>
      </c>
      <c r="B231" s="370">
        <v>31</v>
      </c>
    </row>
    <row r="232" spans="1:2">
      <c r="A232" s="284">
        <v>44287</v>
      </c>
      <c r="B232" s="370">
        <v>30</v>
      </c>
    </row>
    <row r="233" spans="1:2">
      <c r="A233" s="284">
        <v>44317</v>
      </c>
      <c r="B233" s="370">
        <v>31</v>
      </c>
    </row>
    <row r="234" spans="1:2">
      <c r="A234" s="284">
        <v>44348</v>
      </c>
      <c r="B234" s="370">
        <v>30</v>
      </c>
    </row>
    <row r="235" spans="1:2">
      <c r="A235" s="284">
        <v>44378</v>
      </c>
      <c r="B235" s="370">
        <v>31</v>
      </c>
    </row>
    <row r="236" spans="1:2">
      <c r="A236" s="284">
        <v>44409</v>
      </c>
      <c r="B236" s="370">
        <v>31</v>
      </c>
    </row>
    <row r="237" spans="1:2">
      <c r="A237" s="284">
        <v>44440</v>
      </c>
      <c r="B237" s="370">
        <v>30</v>
      </c>
    </row>
    <row r="238" spans="1:2">
      <c r="A238" s="284">
        <v>44470</v>
      </c>
      <c r="B238" s="370">
        <v>31</v>
      </c>
    </row>
    <row r="239" spans="1:2">
      <c r="A239" s="284">
        <v>44501</v>
      </c>
      <c r="B239" s="370">
        <v>30</v>
      </c>
    </row>
    <row r="240" spans="1:2">
      <c r="A240" s="284">
        <v>44531</v>
      </c>
      <c r="B240" s="370">
        <v>31</v>
      </c>
    </row>
    <row r="241" spans="1:2">
      <c r="A241" s="284">
        <v>44562</v>
      </c>
      <c r="B241" s="370">
        <v>31</v>
      </c>
    </row>
    <row r="242" spans="1:2">
      <c r="A242" s="284">
        <v>44593</v>
      </c>
      <c r="B242" s="370">
        <v>28</v>
      </c>
    </row>
    <row r="243" spans="1:2">
      <c r="A243" s="284">
        <v>44621</v>
      </c>
      <c r="B243" s="370">
        <v>31</v>
      </c>
    </row>
    <row r="244" spans="1:2">
      <c r="A244" s="284">
        <v>44652</v>
      </c>
      <c r="B244" s="370">
        <v>30</v>
      </c>
    </row>
    <row r="245" spans="1:2">
      <c r="A245" s="284">
        <v>44682</v>
      </c>
      <c r="B245" s="370">
        <v>31</v>
      </c>
    </row>
    <row r="246" spans="1:2">
      <c r="A246" s="284">
        <v>44713</v>
      </c>
      <c r="B246" s="370">
        <v>30</v>
      </c>
    </row>
    <row r="247" spans="1:2">
      <c r="A247" s="284">
        <v>44743</v>
      </c>
      <c r="B247" s="370">
        <v>31</v>
      </c>
    </row>
    <row r="248" spans="1:2">
      <c r="A248" s="284">
        <v>44774</v>
      </c>
      <c r="B248" s="370">
        <v>31</v>
      </c>
    </row>
    <row r="249" spans="1:2">
      <c r="A249" s="284">
        <v>44805</v>
      </c>
      <c r="B249" s="370">
        <v>30</v>
      </c>
    </row>
    <row r="250" spans="1:2">
      <c r="A250" s="284">
        <v>44835</v>
      </c>
      <c r="B250" s="370">
        <v>31</v>
      </c>
    </row>
    <row r="251" spans="1:2">
      <c r="A251" s="284">
        <v>44866</v>
      </c>
      <c r="B251" s="370">
        <v>30</v>
      </c>
    </row>
    <row r="252" spans="1:2">
      <c r="A252" s="284">
        <v>44896</v>
      </c>
      <c r="B252" s="370">
        <v>31</v>
      </c>
    </row>
    <row r="253" spans="1:2">
      <c r="A253" s="284">
        <v>44927</v>
      </c>
      <c r="B253" s="370">
        <v>31</v>
      </c>
    </row>
    <row r="254" spans="1:2">
      <c r="A254" s="284">
        <v>44958</v>
      </c>
      <c r="B254" s="370">
        <v>28</v>
      </c>
    </row>
    <row r="255" spans="1:2">
      <c r="A255" s="284">
        <v>44986</v>
      </c>
      <c r="B255" s="370">
        <v>31</v>
      </c>
    </row>
    <row r="256" spans="1:2">
      <c r="A256" s="284">
        <v>45017</v>
      </c>
      <c r="B256" s="370">
        <v>30</v>
      </c>
    </row>
    <row r="257" spans="1:2">
      <c r="A257" s="284">
        <v>45047</v>
      </c>
      <c r="B257" s="370">
        <v>31</v>
      </c>
    </row>
    <row r="258" spans="1:2">
      <c r="A258" s="284">
        <v>45078</v>
      </c>
      <c r="B258" s="370">
        <v>30</v>
      </c>
    </row>
    <row r="259" spans="1:2">
      <c r="A259" s="284">
        <v>45108</v>
      </c>
      <c r="B259" s="370">
        <v>31</v>
      </c>
    </row>
    <row r="260" spans="1:2">
      <c r="A260" s="284">
        <v>45139</v>
      </c>
      <c r="B260" s="370">
        <v>31</v>
      </c>
    </row>
    <row r="261" spans="1:2">
      <c r="A261" s="284">
        <v>45170</v>
      </c>
      <c r="B261" s="370">
        <v>30</v>
      </c>
    </row>
    <row r="262" spans="1:2">
      <c r="A262" s="284">
        <v>45200</v>
      </c>
      <c r="B262" s="370">
        <v>31</v>
      </c>
    </row>
    <row r="263" spans="1:2">
      <c r="A263" s="284">
        <v>45231</v>
      </c>
      <c r="B263" s="370">
        <v>30</v>
      </c>
    </row>
    <row r="264" spans="1:2">
      <c r="A264" s="284">
        <v>45261</v>
      </c>
      <c r="B264" s="370">
        <v>31</v>
      </c>
    </row>
    <row r="265" spans="1:2">
      <c r="A265" s="284">
        <v>45292</v>
      </c>
      <c r="B265" s="370">
        <v>31</v>
      </c>
    </row>
    <row r="266" spans="1:2">
      <c r="A266" s="284">
        <v>45323</v>
      </c>
      <c r="B266" s="370">
        <v>29</v>
      </c>
    </row>
    <row r="267" spans="1:2">
      <c r="A267" s="284">
        <v>45352</v>
      </c>
      <c r="B267" s="370">
        <v>31</v>
      </c>
    </row>
    <row r="268" spans="1:2">
      <c r="A268" s="284">
        <v>45383</v>
      </c>
      <c r="B268" s="370">
        <v>30</v>
      </c>
    </row>
    <row r="269" spans="1:2">
      <c r="A269" s="284">
        <v>45413</v>
      </c>
      <c r="B269" s="370">
        <v>31</v>
      </c>
    </row>
    <row r="270" spans="1:2">
      <c r="A270" s="284">
        <v>45444</v>
      </c>
      <c r="B270" s="370">
        <v>30</v>
      </c>
    </row>
    <row r="271" spans="1:2">
      <c r="A271" s="284">
        <v>45474</v>
      </c>
      <c r="B271" s="370">
        <v>31</v>
      </c>
    </row>
    <row r="272" spans="1:2">
      <c r="A272" s="284">
        <v>45505</v>
      </c>
      <c r="B272" s="370">
        <v>31</v>
      </c>
    </row>
    <row r="273" spans="1:2">
      <c r="A273" s="284">
        <v>45536</v>
      </c>
      <c r="B273" s="370">
        <v>30</v>
      </c>
    </row>
    <row r="274" spans="1:2">
      <c r="A274" s="284">
        <v>45566</v>
      </c>
      <c r="B274" s="370">
        <v>31</v>
      </c>
    </row>
    <row r="275" spans="1:2">
      <c r="A275" s="284">
        <v>45597</v>
      </c>
      <c r="B275" s="370">
        <v>30</v>
      </c>
    </row>
    <row r="276" spans="1:2">
      <c r="A276" s="284">
        <v>45627</v>
      </c>
      <c r="B276" s="370">
        <v>31</v>
      </c>
    </row>
  </sheetData>
  <phoneticPr fontId="1"/>
  <pageMargins left="0.75" right="0.75" top="1" bottom="1" header="0.51200000000000001" footer="0.5120000000000000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35"/>
  <sheetViews>
    <sheetView showGridLines="0" workbookViewId="0">
      <selection activeCell="D4" sqref="D4:E4"/>
    </sheetView>
  </sheetViews>
  <sheetFormatPr defaultRowHeight="13.5"/>
  <cols>
    <col min="1" max="1" width="18" customWidth="1"/>
    <col min="2" max="2" width="60" customWidth="1"/>
    <col min="4" max="4" width="18" customWidth="1"/>
    <col min="5" max="5" width="60" customWidth="1"/>
  </cols>
  <sheetData>
    <row r="1" spans="1:6" ht="13.5" customHeight="1">
      <c r="A1" s="1001" t="s">
        <v>29</v>
      </c>
      <c r="B1" s="990"/>
      <c r="D1" s="1001" t="s">
        <v>29</v>
      </c>
      <c r="E1" s="990"/>
    </row>
    <row r="2" spans="1:6" ht="13.5" customHeight="1">
      <c r="A2" s="1002" t="s">
        <v>30</v>
      </c>
      <c r="B2" s="990"/>
      <c r="D2" s="1002" t="s">
        <v>30</v>
      </c>
      <c r="E2" s="990"/>
    </row>
    <row r="3" spans="1:6" ht="13.5" customHeight="1">
      <c r="A3" s="1002" t="s">
        <v>409</v>
      </c>
      <c r="B3" s="990"/>
      <c r="D3" s="1002" t="s">
        <v>409</v>
      </c>
      <c r="E3" s="990"/>
    </row>
    <row r="4" spans="1:6" ht="13.5" customHeight="1">
      <c r="A4" s="1002"/>
      <c r="B4" s="990"/>
      <c r="D4" s="1002"/>
      <c r="E4" s="990"/>
    </row>
    <row r="5" spans="1:6" ht="13.5" customHeight="1">
      <c r="A5" s="18"/>
      <c r="D5" s="18"/>
    </row>
    <row r="6" spans="1:6" ht="13.5" customHeight="1">
      <c r="A6" s="1003" t="s">
        <v>49</v>
      </c>
      <c r="B6" s="1004"/>
      <c r="D6" s="1003" t="s">
        <v>49</v>
      </c>
      <c r="E6" s="1004"/>
    </row>
    <row r="7" spans="1:6" ht="13.5" customHeight="1">
      <c r="A7" s="19"/>
      <c r="B7" s="20"/>
      <c r="D7" s="19"/>
      <c r="E7" s="20"/>
    </row>
    <row r="8" spans="1:6" ht="13.5" customHeight="1">
      <c r="A8" s="1003" t="s">
        <v>51</v>
      </c>
      <c r="B8" s="1004"/>
      <c r="C8" t="s">
        <v>50</v>
      </c>
      <c r="D8" s="1003" t="s">
        <v>51</v>
      </c>
      <c r="E8" s="1004"/>
      <c r="F8" t="s">
        <v>50</v>
      </c>
    </row>
    <row r="9" spans="1:6" ht="15.75">
      <c r="A9" s="8"/>
      <c r="D9" s="8"/>
    </row>
    <row r="10" spans="1:6" ht="17.25" customHeight="1">
      <c r="A10" s="989" t="s">
        <v>31</v>
      </c>
      <c r="B10" s="990"/>
      <c r="D10" s="989" t="s">
        <v>62</v>
      </c>
      <c r="E10" s="990"/>
    </row>
    <row r="11" spans="1:6" ht="17.25" customHeight="1">
      <c r="A11" s="17"/>
      <c r="D11" s="17"/>
    </row>
    <row r="12" spans="1:6" ht="16.5" thickBot="1">
      <c r="A12" s="8"/>
      <c r="D12" s="8"/>
    </row>
    <row r="13" spans="1:6" ht="23.25" customHeight="1" thickTop="1">
      <c r="A13" s="991" t="s">
        <v>32</v>
      </c>
      <c r="B13" s="9" t="s">
        <v>33</v>
      </c>
      <c r="D13" s="991" t="s">
        <v>32</v>
      </c>
      <c r="E13" s="9" t="s">
        <v>33</v>
      </c>
    </row>
    <row r="14" spans="1:6" ht="23.25" customHeight="1">
      <c r="A14" s="992"/>
      <c r="B14" s="10" t="s">
        <v>34</v>
      </c>
      <c r="D14" s="992"/>
      <c r="E14" s="10" t="s">
        <v>34</v>
      </c>
    </row>
    <row r="15" spans="1:6" ht="23.25" customHeight="1">
      <c r="A15" s="992"/>
      <c r="B15" s="10" t="s">
        <v>35</v>
      </c>
      <c r="D15" s="992"/>
      <c r="E15" s="10" t="s">
        <v>35</v>
      </c>
    </row>
    <row r="16" spans="1:6" ht="23.25" customHeight="1" thickBot="1">
      <c r="A16" s="993"/>
      <c r="B16" s="26" t="s">
        <v>36</v>
      </c>
      <c r="D16" s="993"/>
      <c r="E16" s="26" t="s">
        <v>36</v>
      </c>
    </row>
    <row r="17" spans="1:5" ht="30" customHeight="1" thickBot="1">
      <c r="A17" s="21" t="s">
        <v>37</v>
      </c>
      <c r="B17" s="25" t="s">
        <v>38</v>
      </c>
      <c r="D17" s="21" t="s">
        <v>37</v>
      </c>
      <c r="E17" s="25" t="s">
        <v>38</v>
      </c>
    </row>
    <row r="18" spans="1:5" ht="31.5" customHeight="1" thickBot="1">
      <c r="A18" s="23" t="s">
        <v>39</v>
      </c>
      <c r="B18" s="22" t="s">
        <v>40</v>
      </c>
      <c r="D18" s="23" t="s">
        <v>39</v>
      </c>
      <c r="E18" s="22" t="s">
        <v>40</v>
      </c>
    </row>
    <row r="19" spans="1:5" ht="26.25" customHeight="1">
      <c r="A19" s="994" t="s">
        <v>41</v>
      </c>
      <c r="B19" s="27" t="s">
        <v>48</v>
      </c>
      <c r="D19" s="994" t="s">
        <v>41</v>
      </c>
      <c r="E19" s="27" t="s">
        <v>48</v>
      </c>
    </row>
    <row r="20" spans="1:5" ht="26.25" customHeight="1">
      <c r="A20" s="995"/>
      <c r="B20" s="12" t="s">
        <v>42</v>
      </c>
      <c r="D20" s="995"/>
      <c r="E20" s="12" t="s">
        <v>42</v>
      </c>
    </row>
    <row r="21" spans="1:5" ht="26.25" customHeight="1" thickBot="1">
      <c r="A21" s="996"/>
      <c r="B21" s="13" t="s">
        <v>43</v>
      </c>
      <c r="D21" s="996"/>
      <c r="E21" s="13" t="s">
        <v>43</v>
      </c>
    </row>
    <row r="22" spans="1:5" ht="30.75" customHeight="1">
      <c r="A22" s="994" t="s">
        <v>44</v>
      </c>
      <c r="B22" s="10" t="s">
        <v>47</v>
      </c>
      <c r="D22" s="994" t="s">
        <v>44</v>
      </c>
      <c r="E22" s="10" t="s">
        <v>47</v>
      </c>
    </row>
    <row r="23" spans="1:5" ht="30.75" customHeight="1" thickBot="1">
      <c r="A23" s="996"/>
      <c r="B23" s="11" t="s">
        <v>45</v>
      </c>
      <c r="D23" s="996"/>
      <c r="E23" s="11" t="s">
        <v>45</v>
      </c>
    </row>
    <row r="24" spans="1:5" s="24" customFormat="1" ht="24" customHeight="1">
      <c r="A24" s="997" t="s">
        <v>46</v>
      </c>
      <c r="B24" s="998"/>
      <c r="D24" s="997" t="s">
        <v>46</v>
      </c>
      <c r="E24" s="998"/>
    </row>
    <row r="25" spans="1:5" ht="15.75">
      <c r="A25" s="999"/>
      <c r="B25" s="1000"/>
      <c r="D25" s="999"/>
      <c r="E25" s="1000"/>
    </row>
    <row r="26" spans="1:5" ht="30" customHeight="1">
      <c r="A26" s="999" t="s">
        <v>416</v>
      </c>
      <c r="B26" s="1000"/>
      <c r="D26" s="999" t="s">
        <v>416</v>
      </c>
      <c r="E26" s="1000"/>
    </row>
    <row r="27" spans="1:5" ht="22.5" customHeight="1">
      <c r="A27" s="999"/>
      <c r="B27" s="1000"/>
      <c r="D27" s="999"/>
      <c r="E27" s="1000"/>
    </row>
    <row r="28" spans="1:5" ht="30" customHeight="1">
      <c r="A28" s="999" t="s">
        <v>417</v>
      </c>
      <c r="B28" s="1000"/>
      <c r="D28" s="999" t="s">
        <v>417</v>
      </c>
      <c r="E28" s="1000"/>
    </row>
    <row r="29" spans="1:5" ht="24.75" customHeight="1">
      <c r="A29" s="999"/>
      <c r="B29" s="1000"/>
      <c r="D29" s="999"/>
      <c r="E29" s="1000"/>
    </row>
    <row r="30" spans="1:5" ht="30" customHeight="1">
      <c r="A30" s="999" t="s">
        <v>418</v>
      </c>
      <c r="B30" s="1000"/>
      <c r="D30" s="999" t="s">
        <v>418</v>
      </c>
      <c r="E30" s="1000"/>
    </row>
    <row r="31" spans="1:5" ht="29.25" customHeight="1" thickBot="1">
      <c r="A31" s="987"/>
      <c r="B31" s="988"/>
      <c r="D31" s="987"/>
      <c r="E31" s="988"/>
    </row>
    <row r="32" spans="1:5" ht="14.25" thickTop="1">
      <c r="A32" s="14"/>
      <c r="D32" s="14"/>
    </row>
    <row r="33" spans="1:4">
      <c r="A33" s="15"/>
      <c r="D33" s="15"/>
    </row>
    <row r="34" spans="1:4">
      <c r="A34" s="16"/>
      <c r="D34" s="16"/>
    </row>
    <row r="35" spans="1:4">
      <c r="A35" s="16"/>
      <c r="D35" s="16"/>
    </row>
  </sheetData>
  <mergeCells count="36">
    <mergeCell ref="A1:B1"/>
    <mergeCell ref="A2:B2"/>
    <mergeCell ref="A3:B3"/>
    <mergeCell ref="A4:B4"/>
    <mergeCell ref="A6:B6"/>
    <mergeCell ref="A30:B30"/>
    <mergeCell ref="A31:B31"/>
    <mergeCell ref="A10:B10"/>
    <mergeCell ref="A13:A16"/>
    <mergeCell ref="A19:A21"/>
    <mergeCell ref="A22:A23"/>
    <mergeCell ref="A24:B24"/>
    <mergeCell ref="A25:B25"/>
    <mergeCell ref="D8:E8"/>
    <mergeCell ref="A26:B26"/>
    <mergeCell ref="A27:B27"/>
    <mergeCell ref="A28:B28"/>
    <mergeCell ref="A29:B29"/>
    <mergeCell ref="A8:B8"/>
    <mergeCell ref="D1:E1"/>
    <mergeCell ref="D2:E2"/>
    <mergeCell ref="D3:E3"/>
    <mergeCell ref="D4:E4"/>
    <mergeCell ref="D6:E6"/>
    <mergeCell ref="D31:E31"/>
    <mergeCell ref="D10:E10"/>
    <mergeCell ref="D13:D16"/>
    <mergeCell ref="D19:D21"/>
    <mergeCell ref="D22:D23"/>
    <mergeCell ref="D24:E24"/>
    <mergeCell ref="D25:E25"/>
    <mergeCell ref="D26:E26"/>
    <mergeCell ref="D27:E27"/>
    <mergeCell ref="D28:E28"/>
    <mergeCell ref="D29:E29"/>
    <mergeCell ref="D30:E30"/>
  </mergeCells>
  <phoneticPr fontId="1"/>
  <pageMargins left="0.75" right="0.75" top="1" bottom="1" header="0.5" footer="0.5"/>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M339"/>
  <sheetViews>
    <sheetView showGridLines="0" showZeros="0" zoomScaleNormal="100" zoomScaleSheetLayoutView="75" workbookViewId="0">
      <selection activeCell="X10" sqref="X10:AD11"/>
    </sheetView>
  </sheetViews>
  <sheetFormatPr defaultRowHeight="13.5"/>
  <cols>
    <col min="1" max="172" width="1.625" style="29" customWidth="1"/>
    <col min="173" max="311" width="9" style="29"/>
    <col min="312" max="428" width="1.625" style="29" customWidth="1"/>
    <col min="429" max="567" width="9" style="29"/>
    <col min="568" max="684" width="1.625" style="29" customWidth="1"/>
    <col min="685" max="823" width="9" style="29"/>
    <col min="824" max="940" width="1.625" style="29" customWidth="1"/>
    <col min="941" max="1079" width="9" style="29"/>
    <col min="1080" max="1196" width="1.625" style="29" customWidth="1"/>
    <col min="1197" max="1335" width="9" style="29"/>
    <col min="1336" max="1452" width="1.625" style="29" customWidth="1"/>
    <col min="1453" max="1591" width="9" style="29"/>
    <col min="1592" max="1708" width="1.625" style="29" customWidth="1"/>
    <col min="1709" max="1847" width="9" style="29"/>
    <col min="1848" max="1964" width="1.625" style="29" customWidth="1"/>
    <col min="1965" max="2103" width="9" style="29"/>
    <col min="2104" max="2220" width="1.625" style="29" customWidth="1"/>
    <col min="2221" max="2359" width="9" style="29"/>
    <col min="2360" max="2476" width="1.625" style="29" customWidth="1"/>
    <col min="2477" max="2615" width="9" style="29"/>
    <col min="2616" max="2732" width="1.625" style="29" customWidth="1"/>
    <col min="2733" max="2871" width="9" style="29"/>
    <col min="2872" max="2988" width="1.625" style="29" customWidth="1"/>
    <col min="2989" max="3127" width="9" style="29"/>
    <col min="3128" max="3244" width="1.625" style="29" customWidth="1"/>
    <col min="3245" max="3383" width="9" style="29"/>
    <col min="3384" max="3500" width="1.625" style="29" customWidth="1"/>
    <col min="3501" max="3639" width="9" style="29"/>
    <col min="3640" max="3756" width="1.625" style="29" customWidth="1"/>
    <col min="3757" max="3895" width="9" style="29"/>
    <col min="3896" max="4012" width="1.625" style="29" customWidth="1"/>
    <col min="4013" max="4151" width="9" style="29"/>
    <col min="4152" max="4268" width="1.625" style="29" customWidth="1"/>
    <col min="4269" max="4407" width="9" style="29"/>
    <col min="4408" max="4524" width="1.625" style="29" customWidth="1"/>
    <col min="4525" max="4663" width="9" style="29"/>
    <col min="4664" max="4780" width="1.625" style="29" customWidth="1"/>
    <col min="4781" max="4919" width="9" style="29"/>
    <col min="4920" max="5036" width="1.625" style="29" customWidth="1"/>
    <col min="5037" max="5175" width="9" style="29"/>
    <col min="5176" max="5292" width="1.625" style="29" customWidth="1"/>
    <col min="5293" max="5431" width="9" style="29"/>
    <col min="5432" max="5548" width="1.625" style="29" customWidth="1"/>
    <col min="5549" max="5687" width="9" style="29"/>
    <col min="5688" max="5804" width="1.625" style="29" customWidth="1"/>
    <col min="5805" max="5943" width="9" style="29"/>
    <col min="5944" max="6060" width="1.625" style="29" customWidth="1"/>
    <col min="6061" max="6199" width="9" style="29"/>
    <col min="6200" max="6316" width="1.625" style="29" customWidth="1"/>
    <col min="6317" max="6455" width="9" style="29"/>
    <col min="6456" max="6572" width="1.625" style="29" customWidth="1"/>
    <col min="6573" max="6711" width="9" style="29"/>
    <col min="6712" max="6828" width="1.625" style="29" customWidth="1"/>
    <col min="6829" max="6967" width="9" style="29"/>
    <col min="6968" max="7084" width="1.625" style="29" customWidth="1"/>
    <col min="7085" max="7223" width="9" style="29"/>
    <col min="7224" max="7340" width="1.625" style="29" customWidth="1"/>
    <col min="7341" max="7479" width="9" style="29"/>
    <col min="7480" max="7596" width="1.625" style="29" customWidth="1"/>
    <col min="7597" max="7735" width="9" style="29"/>
    <col min="7736" max="7852" width="1.625" style="29" customWidth="1"/>
    <col min="7853" max="7991" width="9" style="29"/>
    <col min="7992" max="8108" width="1.625" style="29" customWidth="1"/>
    <col min="8109" max="8247" width="9" style="29"/>
    <col min="8248" max="8364" width="1.625" style="29" customWidth="1"/>
    <col min="8365" max="8503" width="9" style="29"/>
    <col min="8504" max="8620" width="1.625" style="29" customWidth="1"/>
    <col min="8621" max="8759" width="9" style="29"/>
    <col min="8760" max="8876" width="1.625" style="29" customWidth="1"/>
    <col min="8877" max="9015" width="9" style="29"/>
    <col min="9016" max="9132" width="1.625" style="29" customWidth="1"/>
    <col min="9133" max="9271" width="9" style="29"/>
    <col min="9272" max="9388" width="1.625" style="29" customWidth="1"/>
    <col min="9389" max="9527" width="9" style="29"/>
    <col min="9528" max="9644" width="1.625" style="29" customWidth="1"/>
    <col min="9645" max="9783" width="9" style="29"/>
    <col min="9784" max="9900" width="1.625" style="29" customWidth="1"/>
    <col min="9901" max="10039" width="9" style="29"/>
    <col min="10040" max="10156" width="1.625" style="29" customWidth="1"/>
    <col min="10157" max="10295" width="9" style="29"/>
    <col min="10296" max="10412" width="1.625" style="29" customWidth="1"/>
    <col min="10413" max="10551" width="9" style="29"/>
    <col min="10552" max="10668" width="1.625" style="29" customWidth="1"/>
    <col min="10669" max="10807" width="9" style="29"/>
    <col min="10808" max="10924" width="1.625" style="29" customWidth="1"/>
    <col min="10925" max="11063" width="9" style="29"/>
    <col min="11064" max="11180" width="1.625" style="29" customWidth="1"/>
    <col min="11181" max="11319" width="9" style="29"/>
    <col min="11320" max="11436" width="1.625" style="29" customWidth="1"/>
    <col min="11437" max="11575" width="9" style="29"/>
    <col min="11576" max="11692" width="1.625" style="29" customWidth="1"/>
    <col min="11693" max="11831" width="9" style="29"/>
    <col min="11832" max="11948" width="1.625" style="29" customWidth="1"/>
    <col min="11949" max="12087" width="9" style="29"/>
    <col min="12088" max="12204" width="1.625" style="29" customWidth="1"/>
    <col min="12205" max="12343" width="9" style="29"/>
    <col min="12344" max="12460" width="1.625" style="29" customWidth="1"/>
    <col min="12461" max="12599" width="9" style="29"/>
    <col min="12600" max="12716" width="1.625" style="29" customWidth="1"/>
    <col min="12717" max="12855" width="9" style="29"/>
    <col min="12856" max="12972" width="1.625" style="29" customWidth="1"/>
    <col min="12973" max="13111" width="9" style="29"/>
    <col min="13112" max="13228" width="1.625" style="29" customWidth="1"/>
    <col min="13229" max="13367" width="9" style="29"/>
    <col min="13368" max="13484" width="1.625" style="29" customWidth="1"/>
    <col min="13485" max="13623" width="9" style="29"/>
    <col min="13624" max="13740" width="1.625" style="29" customWidth="1"/>
    <col min="13741" max="13879" width="9" style="29"/>
    <col min="13880" max="13996" width="1.625" style="29" customWidth="1"/>
    <col min="13997" max="14135" width="9" style="29"/>
    <col min="14136" max="14252" width="1.625" style="29" customWidth="1"/>
    <col min="14253" max="14391" width="9" style="29"/>
    <col min="14392" max="14508" width="1.625" style="29" customWidth="1"/>
    <col min="14509" max="14647" width="9" style="29"/>
    <col min="14648" max="14764" width="1.625" style="29" customWidth="1"/>
    <col min="14765" max="14903" width="9" style="29"/>
    <col min="14904" max="15020" width="1.625" style="29" customWidth="1"/>
    <col min="15021" max="15159" width="9" style="29"/>
    <col min="15160" max="15276" width="1.625" style="29" customWidth="1"/>
    <col min="15277" max="15415" width="9" style="29"/>
    <col min="15416" max="15532" width="1.625" style="29" customWidth="1"/>
    <col min="15533" max="15671" width="9" style="29"/>
    <col min="15672" max="15788" width="1.625" style="29" customWidth="1"/>
    <col min="15789" max="15927" width="9" style="29"/>
    <col min="15928" max="16044" width="1.625" style="29" customWidth="1"/>
    <col min="16045" max="16183" width="9" style="29"/>
    <col min="16184" max="16300" width="1.625" style="29" customWidth="1"/>
    <col min="16301" max="16384" width="9" style="29"/>
  </cols>
  <sheetData>
    <row r="1" spans="1:117" ht="12" customHeight="1">
      <c r="A1" s="728" t="s">
        <v>65</v>
      </c>
      <c r="B1" s="423"/>
      <c r="C1" s="423"/>
      <c r="D1" s="423"/>
      <c r="E1" s="423"/>
      <c r="F1" s="423"/>
      <c r="G1" s="423"/>
      <c r="H1" s="423"/>
      <c r="I1" s="423"/>
      <c r="J1" s="423"/>
      <c r="K1" s="423"/>
      <c r="L1" s="423"/>
      <c r="M1" s="423"/>
      <c r="N1" s="423"/>
      <c r="O1" s="423"/>
      <c r="P1" s="423"/>
      <c r="Q1" s="423"/>
      <c r="R1" s="731" t="s">
        <v>66</v>
      </c>
      <c r="S1" s="731"/>
      <c r="T1" s="731"/>
      <c r="U1" s="731"/>
      <c r="V1" s="731"/>
      <c r="W1" s="731"/>
      <c r="X1" s="731"/>
      <c r="Y1" s="731"/>
      <c r="Z1" s="731"/>
      <c r="AA1" s="731"/>
      <c r="AB1" s="731"/>
      <c r="AC1" s="731"/>
      <c r="AD1" s="731"/>
      <c r="AE1" s="731"/>
      <c r="AF1" s="731"/>
      <c r="AG1" s="731"/>
      <c r="AH1" s="731"/>
      <c r="AI1" s="731"/>
      <c r="AJ1" s="731"/>
      <c r="AK1" s="731"/>
      <c r="AL1" s="731"/>
      <c r="AM1" s="731"/>
      <c r="AN1" s="731"/>
      <c r="AO1" s="731"/>
      <c r="AP1" s="731"/>
      <c r="AQ1" s="731"/>
      <c r="AR1" s="731"/>
      <c r="AS1" s="731"/>
      <c r="AT1" s="731"/>
      <c r="AU1" s="731"/>
      <c r="AV1" s="731"/>
      <c r="AW1" s="731"/>
      <c r="AX1" s="731"/>
      <c r="AY1" s="731"/>
      <c r="AZ1" s="731"/>
      <c r="BA1" s="731"/>
      <c r="BB1" s="731"/>
      <c r="BC1" s="732"/>
      <c r="BK1" s="728" t="s">
        <v>65</v>
      </c>
      <c r="BL1" s="423"/>
      <c r="BM1" s="423"/>
      <c r="BN1" s="423"/>
      <c r="BO1" s="423"/>
      <c r="BP1" s="423"/>
      <c r="BQ1" s="423"/>
      <c r="BR1" s="423"/>
      <c r="BS1" s="423"/>
      <c r="BT1" s="423"/>
      <c r="BU1" s="423"/>
      <c r="BV1" s="423"/>
      <c r="BW1" s="423"/>
      <c r="BX1" s="423"/>
      <c r="BY1" s="423"/>
      <c r="BZ1" s="423"/>
      <c r="CA1" s="423"/>
      <c r="CB1" s="731" t="s">
        <v>198</v>
      </c>
      <c r="CC1" s="731"/>
      <c r="CD1" s="731"/>
      <c r="CE1" s="731"/>
      <c r="CF1" s="731"/>
      <c r="CG1" s="731"/>
      <c r="CH1" s="731"/>
      <c r="CI1" s="731"/>
      <c r="CJ1" s="731"/>
      <c r="CK1" s="731"/>
      <c r="CL1" s="731"/>
      <c r="CM1" s="731"/>
      <c r="CN1" s="731"/>
      <c r="CO1" s="731"/>
      <c r="CP1" s="731"/>
      <c r="CQ1" s="731"/>
      <c r="CR1" s="731"/>
      <c r="CS1" s="731"/>
      <c r="CT1" s="731"/>
      <c r="CU1" s="731"/>
      <c r="CV1" s="731"/>
      <c r="CW1" s="731"/>
      <c r="CX1" s="731"/>
      <c r="CY1" s="731"/>
      <c r="CZ1" s="731"/>
      <c r="DA1" s="731"/>
      <c r="DB1" s="731"/>
      <c r="DC1" s="731"/>
      <c r="DD1" s="731"/>
      <c r="DE1" s="731"/>
      <c r="DF1" s="731"/>
      <c r="DG1" s="731"/>
      <c r="DH1" s="731"/>
      <c r="DI1" s="731"/>
      <c r="DJ1" s="731"/>
      <c r="DK1" s="731"/>
      <c r="DL1" s="731"/>
      <c r="DM1" s="732"/>
    </row>
    <row r="2" spans="1:117" ht="12" customHeight="1" thickBot="1">
      <c r="A2" s="729"/>
      <c r="B2" s="730"/>
      <c r="C2" s="730"/>
      <c r="D2" s="730"/>
      <c r="E2" s="730"/>
      <c r="F2" s="730"/>
      <c r="G2" s="730"/>
      <c r="H2" s="730"/>
      <c r="I2" s="730"/>
      <c r="J2" s="730"/>
      <c r="K2" s="730"/>
      <c r="L2" s="730"/>
      <c r="M2" s="730"/>
      <c r="N2" s="730"/>
      <c r="O2" s="730"/>
      <c r="P2" s="730"/>
      <c r="Q2" s="730"/>
      <c r="R2" s="733"/>
      <c r="S2" s="733"/>
      <c r="T2" s="733"/>
      <c r="U2" s="733"/>
      <c r="V2" s="733"/>
      <c r="W2" s="733"/>
      <c r="X2" s="733"/>
      <c r="Y2" s="733"/>
      <c r="Z2" s="733"/>
      <c r="AA2" s="733"/>
      <c r="AB2" s="733"/>
      <c r="AC2" s="733"/>
      <c r="AD2" s="733"/>
      <c r="AE2" s="733"/>
      <c r="AF2" s="733"/>
      <c r="AG2" s="733"/>
      <c r="AH2" s="733"/>
      <c r="AI2" s="733"/>
      <c r="AJ2" s="733"/>
      <c r="AK2" s="733"/>
      <c r="AL2" s="733"/>
      <c r="AM2" s="733"/>
      <c r="AN2" s="733"/>
      <c r="AO2" s="733"/>
      <c r="AP2" s="733"/>
      <c r="AQ2" s="733"/>
      <c r="AR2" s="733"/>
      <c r="AS2" s="733"/>
      <c r="AT2" s="733"/>
      <c r="AU2" s="733"/>
      <c r="AV2" s="733"/>
      <c r="AW2" s="733"/>
      <c r="AX2" s="733"/>
      <c r="AY2" s="733"/>
      <c r="AZ2" s="733"/>
      <c r="BA2" s="733"/>
      <c r="BB2" s="733"/>
      <c r="BC2" s="734"/>
      <c r="BK2" s="729"/>
      <c r="BL2" s="730"/>
      <c r="BM2" s="730"/>
      <c r="BN2" s="730"/>
      <c r="BO2" s="730"/>
      <c r="BP2" s="730"/>
      <c r="BQ2" s="730"/>
      <c r="BR2" s="730"/>
      <c r="BS2" s="730"/>
      <c r="BT2" s="730"/>
      <c r="BU2" s="730"/>
      <c r="BV2" s="730"/>
      <c r="BW2" s="730"/>
      <c r="BX2" s="730"/>
      <c r="BY2" s="730"/>
      <c r="BZ2" s="730"/>
      <c r="CA2" s="730"/>
      <c r="CB2" s="733"/>
      <c r="CC2" s="733"/>
      <c r="CD2" s="733"/>
      <c r="CE2" s="733"/>
      <c r="CF2" s="733"/>
      <c r="CG2" s="733"/>
      <c r="CH2" s="733"/>
      <c r="CI2" s="733"/>
      <c r="CJ2" s="733"/>
      <c r="CK2" s="733"/>
      <c r="CL2" s="733"/>
      <c r="CM2" s="733"/>
      <c r="CN2" s="733"/>
      <c r="CO2" s="733"/>
      <c r="CP2" s="733"/>
      <c r="CQ2" s="733"/>
      <c r="CR2" s="733"/>
      <c r="CS2" s="733"/>
      <c r="CT2" s="733"/>
      <c r="CU2" s="733"/>
      <c r="CV2" s="733"/>
      <c r="CW2" s="733"/>
      <c r="CX2" s="733"/>
      <c r="CY2" s="733"/>
      <c r="CZ2" s="733"/>
      <c r="DA2" s="733"/>
      <c r="DB2" s="733"/>
      <c r="DC2" s="733"/>
      <c r="DD2" s="733"/>
      <c r="DE2" s="733"/>
      <c r="DF2" s="733"/>
      <c r="DG2" s="733"/>
      <c r="DH2" s="733"/>
      <c r="DI2" s="733"/>
      <c r="DJ2" s="733"/>
      <c r="DK2" s="733"/>
      <c r="DL2" s="733"/>
      <c r="DM2" s="734"/>
    </row>
    <row r="3" spans="1:117" ht="7.5" customHeight="1">
      <c r="A3" s="735" t="s">
        <v>67</v>
      </c>
      <c r="B3" s="736"/>
      <c r="C3" s="736"/>
      <c r="D3" s="736"/>
      <c r="E3" s="736"/>
      <c r="F3" s="736"/>
      <c r="G3" s="741"/>
      <c r="H3" s="742"/>
      <c r="I3" s="742"/>
      <c r="J3" s="742"/>
      <c r="K3" s="742"/>
      <c r="L3" s="742"/>
      <c r="M3" s="742"/>
      <c r="N3" s="742"/>
      <c r="O3" s="742"/>
      <c r="P3" s="742"/>
      <c r="Q3" s="743"/>
      <c r="R3" s="736" t="s">
        <v>68</v>
      </c>
      <c r="S3" s="736"/>
      <c r="T3" s="736"/>
      <c r="U3" s="736"/>
      <c r="V3" s="736"/>
      <c r="W3" s="736"/>
      <c r="X3" s="750"/>
      <c r="Y3" s="751"/>
      <c r="Z3" s="751"/>
      <c r="AA3" s="751"/>
      <c r="AB3" s="751"/>
      <c r="AC3" s="751"/>
      <c r="AD3" s="751"/>
      <c r="AE3" s="751"/>
      <c r="AF3" s="751"/>
      <c r="AG3" s="752"/>
      <c r="AH3" s="736" t="s">
        <v>69</v>
      </c>
      <c r="AI3" s="736"/>
      <c r="AJ3" s="736"/>
      <c r="AK3" s="736"/>
      <c r="AL3" s="736"/>
      <c r="AM3" s="736"/>
      <c r="AN3" s="736"/>
      <c r="AO3" s="736"/>
      <c r="AP3" s="736"/>
      <c r="AQ3" s="759"/>
      <c r="AR3" s="760"/>
      <c r="AS3" s="760"/>
      <c r="AT3" s="760"/>
      <c r="AU3" s="760"/>
      <c r="AV3" s="760"/>
      <c r="AW3" s="760"/>
      <c r="AX3" s="760"/>
      <c r="AY3" s="760"/>
      <c r="AZ3" s="760"/>
      <c r="BA3" s="699"/>
      <c r="BB3" s="763" t="s">
        <v>70</v>
      </c>
      <c r="BC3" s="764"/>
      <c r="BD3" s="30"/>
      <c r="BE3" s="30"/>
      <c r="BF3" s="30"/>
      <c r="BK3" s="735" t="s">
        <v>67</v>
      </c>
      <c r="BL3" s="736"/>
      <c r="BM3" s="736"/>
      <c r="BN3" s="736"/>
      <c r="BO3" s="736"/>
      <c r="BP3" s="736"/>
      <c r="BQ3" s="741"/>
      <c r="BR3" s="742"/>
      <c r="BS3" s="742"/>
      <c r="BT3" s="742"/>
      <c r="BU3" s="742"/>
      <c r="BV3" s="742"/>
      <c r="BW3" s="742"/>
      <c r="BX3" s="742"/>
      <c r="BY3" s="742"/>
      <c r="BZ3" s="742"/>
      <c r="CA3" s="743"/>
      <c r="CB3" s="736" t="s">
        <v>68</v>
      </c>
      <c r="CC3" s="736"/>
      <c r="CD3" s="736"/>
      <c r="CE3" s="736"/>
      <c r="CF3" s="736"/>
      <c r="CG3" s="736"/>
      <c r="CH3" s="750"/>
      <c r="CI3" s="751"/>
      <c r="CJ3" s="751"/>
      <c r="CK3" s="751"/>
      <c r="CL3" s="751"/>
      <c r="CM3" s="751"/>
      <c r="CN3" s="751"/>
      <c r="CO3" s="751"/>
      <c r="CP3" s="751"/>
      <c r="CQ3" s="752"/>
      <c r="CR3" s="736" t="s">
        <v>69</v>
      </c>
      <c r="CS3" s="736"/>
      <c r="CT3" s="736"/>
      <c r="CU3" s="736"/>
      <c r="CV3" s="736"/>
      <c r="CW3" s="736"/>
      <c r="CX3" s="736"/>
      <c r="CY3" s="736"/>
      <c r="CZ3" s="736"/>
      <c r="DA3" s="759"/>
      <c r="DB3" s="760"/>
      <c r="DC3" s="760"/>
      <c r="DD3" s="760"/>
      <c r="DE3" s="760"/>
      <c r="DF3" s="760"/>
      <c r="DG3" s="760"/>
      <c r="DH3" s="760"/>
      <c r="DI3" s="760"/>
      <c r="DJ3" s="760"/>
      <c r="DK3" s="699"/>
      <c r="DL3" s="763" t="s">
        <v>70</v>
      </c>
      <c r="DM3" s="764"/>
    </row>
    <row r="4" spans="1:117" ht="7.5" customHeight="1">
      <c r="A4" s="737"/>
      <c r="B4" s="738"/>
      <c r="C4" s="738"/>
      <c r="D4" s="738"/>
      <c r="E4" s="738"/>
      <c r="F4" s="738"/>
      <c r="G4" s="744"/>
      <c r="H4" s="745"/>
      <c r="I4" s="745"/>
      <c r="J4" s="745"/>
      <c r="K4" s="745"/>
      <c r="L4" s="745"/>
      <c r="M4" s="745"/>
      <c r="N4" s="745"/>
      <c r="O4" s="745"/>
      <c r="P4" s="745"/>
      <c r="Q4" s="746"/>
      <c r="R4" s="738"/>
      <c r="S4" s="738"/>
      <c r="T4" s="738"/>
      <c r="U4" s="738"/>
      <c r="V4" s="738"/>
      <c r="W4" s="738"/>
      <c r="X4" s="753"/>
      <c r="Y4" s="754"/>
      <c r="Z4" s="754"/>
      <c r="AA4" s="754"/>
      <c r="AB4" s="754"/>
      <c r="AC4" s="754"/>
      <c r="AD4" s="754"/>
      <c r="AE4" s="754"/>
      <c r="AF4" s="754"/>
      <c r="AG4" s="755"/>
      <c r="AH4" s="738"/>
      <c r="AI4" s="738"/>
      <c r="AJ4" s="738"/>
      <c r="AK4" s="738"/>
      <c r="AL4" s="738"/>
      <c r="AM4" s="738"/>
      <c r="AN4" s="738"/>
      <c r="AO4" s="738"/>
      <c r="AP4" s="738"/>
      <c r="AQ4" s="761"/>
      <c r="AR4" s="761"/>
      <c r="AS4" s="761"/>
      <c r="AT4" s="761"/>
      <c r="AU4" s="761"/>
      <c r="AV4" s="761"/>
      <c r="AW4" s="761"/>
      <c r="AX4" s="761"/>
      <c r="AY4" s="761"/>
      <c r="AZ4" s="761"/>
      <c r="BA4" s="613"/>
      <c r="BB4" s="765"/>
      <c r="BC4" s="766"/>
      <c r="BD4" s="30"/>
      <c r="BE4" s="30"/>
      <c r="BF4" s="30"/>
      <c r="BK4" s="737"/>
      <c r="BL4" s="738"/>
      <c r="BM4" s="738"/>
      <c r="BN4" s="738"/>
      <c r="BO4" s="738"/>
      <c r="BP4" s="738"/>
      <c r="BQ4" s="744"/>
      <c r="BR4" s="745"/>
      <c r="BS4" s="745"/>
      <c r="BT4" s="745"/>
      <c r="BU4" s="745"/>
      <c r="BV4" s="745"/>
      <c r="BW4" s="745"/>
      <c r="BX4" s="745"/>
      <c r="BY4" s="745"/>
      <c r="BZ4" s="745"/>
      <c r="CA4" s="746"/>
      <c r="CB4" s="738"/>
      <c r="CC4" s="738"/>
      <c r="CD4" s="738"/>
      <c r="CE4" s="738"/>
      <c r="CF4" s="738"/>
      <c r="CG4" s="738"/>
      <c r="CH4" s="753"/>
      <c r="CI4" s="754"/>
      <c r="CJ4" s="754"/>
      <c r="CK4" s="754"/>
      <c r="CL4" s="754"/>
      <c r="CM4" s="754"/>
      <c r="CN4" s="754"/>
      <c r="CO4" s="754"/>
      <c r="CP4" s="754"/>
      <c r="CQ4" s="755"/>
      <c r="CR4" s="738"/>
      <c r="CS4" s="738"/>
      <c r="CT4" s="738"/>
      <c r="CU4" s="738"/>
      <c r="CV4" s="738"/>
      <c r="CW4" s="738"/>
      <c r="CX4" s="738"/>
      <c r="CY4" s="738"/>
      <c r="CZ4" s="738"/>
      <c r="DA4" s="761"/>
      <c r="DB4" s="761"/>
      <c r="DC4" s="761"/>
      <c r="DD4" s="761"/>
      <c r="DE4" s="761"/>
      <c r="DF4" s="761"/>
      <c r="DG4" s="761"/>
      <c r="DH4" s="761"/>
      <c r="DI4" s="761"/>
      <c r="DJ4" s="761"/>
      <c r="DK4" s="613"/>
      <c r="DL4" s="765"/>
      <c r="DM4" s="766"/>
    </row>
    <row r="5" spans="1:117" ht="7.5" customHeight="1">
      <c r="A5" s="737"/>
      <c r="B5" s="738"/>
      <c r="C5" s="738"/>
      <c r="D5" s="738"/>
      <c r="E5" s="738"/>
      <c r="F5" s="738"/>
      <c r="G5" s="744"/>
      <c r="H5" s="745"/>
      <c r="I5" s="745"/>
      <c r="J5" s="745"/>
      <c r="K5" s="745"/>
      <c r="L5" s="745"/>
      <c r="M5" s="745"/>
      <c r="N5" s="745"/>
      <c r="O5" s="745"/>
      <c r="P5" s="745"/>
      <c r="Q5" s="746"/>
      <c r="R5" s="738"/>
      <c r="S5" s="738"/>
      <c r="T5" s="738"/>
      <c r="U5" s="738"/>
      <c r="V5" s="738"/>
      <c r="W5" s="738"/>
      <c r="X5" s="753"/>
      <c r="Y5" s="754"/>
      <c r="Z5" s="754"/>
      <c r="AA5" s="754"/>
      <c r="AB5" s="754"/>
      <c r="AC5" s="754"/>
      <c r="AD5" s="754"/>
      <c r="AE5" s="754"/>
      <c r="AF5" s="754"/>
      <c r="AG5" s="755"/>
      <c r="AH5" s="738"/>
      <c r="AI5" s="738"/>
      <c r="AJ5" s="738"/>
      <c r="AK5" s="738"/>
      <c r="AL5" s="738"/>
      <c r="AM5" s="738"/>
      <c r="AN5" s="738"/>
      <c r="AO5" s="738"/>
      <c r="AP5" s="738"/>
      <c r="AQ5" s="761"/>
      <c r="AR5" s="761"/>
      <c r="AS5" s="761"/>
      <c r="AT5" s="761"/>
      <c r="AU5" s="761"/>
      <c r="AV5" s="761"/>
      <c r="AW5" s="761"/>
      <c r="AX5" s="761"/>
      <c r="AY5" s="761"/>
      <c r="AZ5" s="761"/>
      <c r="BA5" s="613"/>
      <c r="BB5" s="765"/>
      <c r="BC5" s="766"/>
      <c r="BD5" s="30"/>
      <c r="BE5" s="30"/>
      <c r="BF5" s="30"/>
      <c r="BK5" s="737"/>
      <c r="BL5" s="738"/>
      <c r="BM5" s="738"/>
      <c r="BN5" s="738"/>
      <c r="BO5" s="738"/>
      <c r="BP5" s="738"/>
      <c r="BQ5" s="744"/>
      <c r="BR5" s="745"/>
      <c r="BS5" s="745"/>
      <c r="BT5" s="745"/>
      <c r="BU5" s="745"/>
      <c r="BV5" s="745"/>
      <c r="BW5" s="745"/>
      <c r="BX5" s="745"/>
      <c r="BY5" s="745"/>
      <c r="BZ5" s="745"/>
      <c r="CA5" s="746"/>
      <c r="CB5" s="738"/>
      <c r="CC5" s="738"/>
      <c r="CD5" s="738"/>
      <c r="CE5" s="738"/>
      <c r="CF5" s="738"/>
      <c r="CG5" s="738"/>
      <c r="CH5" s="753"/>
      <c r="CI5" s="754"/>
      <c r="CJ5" s="754"/>
      <c r="CK5" s="754"/>
      <c r="CL5" s="754"/>
      <c r="CM5" s="754"/>
      <c r="CN5" s="754"/>
      <c r="CO5" s="754"/>
      <c r="CP5" s="754"/>
      <c r="CQ5" s="755"/>
      <c r="CR5" s="738"/>
      <c r="CS5" s="738"/>
      <c r="CT5" s="738"/>
      <c r="CU5" s="738"/>
      <c r="CV5" s="738"/>
      <c r="CW5" s="738"/>
      <c r="CX5" s="738"/>
      <c r="CY5" s="738"/>
      <c r="CZ5" s="738"/>
      <c r="DA5" s="761"/>
      <c r="DB5" s="761"/>
      <c r="DC5" s="761"/>
      <c r="DD5" s="761"/>
      <c r="DE5" s="761"/>
      <c r="DF5" s="761"/>
      <c r="DG5" s="761"/>
      <c r="DH5" s="761"/>
      <c r="DI5" s="761"/>
      <c r="DJ5" s="761"/>
      <c r="DK5" s="613"/>
      <c r="DL5" s="765"/>
      <c r="DM5" s="766"/>
    </row>
    <row r="6" spans="1:117" ht="7.5" customHeight="1" thickBot="1">
      <c r="A6" s="739"/>
      <c r="B6" s="740"/>
      <c r="C6" s="740"/>
      <c r="D6" s="740"/>
      <c r="E6" s="740"/>
      <c r="F6" s="740"/>
      <c r="G6" s="747"/>
      <c r="H6" s="748"/>
      <c r="I6" s="748"/>
      <c r="J6" s="748"/>
      <c r="K6" s="748"/>
      <c r="L6" s="748"/>
      <c r="M6" s="748"/>
      <c r="N6" s="748"/>
      <c r="O6" s="748"/>
      <c r="P6" s="748"/>
      <c r="Q6" s="749"/>
      <c r="R6" s="740"/>
      <c r="S6" s="740"/>
      <c r="T6" s="740"/>
      <c r="U6" s="740"/>
      <c r="V6" s="740"/>
      <c r="W6" s="740"/>
      <c r="X6" s="756"/>
      <c r="Y6" s="757"/>
      <c r="Z6" s="757"/>
      <c r="AA6" s="757"/>
      <c r="AB6" s="757"/>
      <c r="AC6" s="757"/>
      <c r="AD6" s="757"/>
      <c r="AE6" s="757"/>
      <c r="AF6" s="757"/>
      <c r="AG6" s="758"/>
      <c r="AH6" s="740"/>
      <c r="AI6" s="740"/>
      <c r="AJ6" s="740"/>
      <c r="AK6" s="740"/>
      <c r="AL6" s="740"/>
      <c r="AM6" s="740"/>
      <c r="AN6" s="740"/>
      <c r="AO6" s="740"/>
      <c r="AP6" s="740"/>
      <c r="AQ6" s="762"/>
      <c r="AR6" s="762"/>
      <c r="AS6" s="762"/>
      <c r="AT6" s="762"/>
      <c r="AU6" s="762"/>
      <c r="AV6" s="762"/>
      <c r="AW6" s="762"/>
      <c r="AX6" s="762"/>
      <c r="AY6" s="762"/>
      <c r="AZ6" s="762"/>
      <c r="BA6" s="614"/>
      <c r="BB6" s="767"/>
      <c r="BC6" s="768"/>
      <c r="BD6" s="30"/>
      <c r="BE6" s="30"/>
      <c r="BF6" s="30"/>
      <c r="BK6" s="739"/>
      <c r="BL6" s="740"/>
      <c r="BM6" s="740"/>
      <c r="BN6" s="740"/>
      <c r="BO6" s="740"/>
      <c r="BP6" s="740"/>
      <c r="BQ6" s="747"/>
      <c r="BR6" s="748"/>
      <c r="BS6" s="748"/>
      <c r="BT6" s="748"/>
      <c r="BU6" s="748"/>
      <c r="BV6" s="748"/>
      <c r="BW6" s="748"/>
      <c r="BX6" s="748"/>
      <c r="BY6" s="748"/>
      <c r="BZ6" s="748"/>
      <c r="CA6" s="749"/>
      <c r="CB6" s="740"/>
      <c r="CC6" s="740"/>
      <c r="CD6" s="740"/>
      <c r="CE6" s="740"/>
      <c r="CF6" s="740"/>
      <c r="CG6" s="740"/>
      <c r="CH6" s="756"/>
      <c r="CI6" s="757"/>
      <c r="CJ6" s="757"/>
      <c r="CK6" s="757"/>
      <c r="CL6" s="757"/>
      <c r="CM6" s="757"/>
      <c r="CN6" s="757"/>
      <c r="CO6" s="757"/>
      <c r="CP6" s="757"/>
      <c r="CQ6" s="758"/>
      <c r="CR6" s="740"/>
      <c r="CS6" s="740"/>
      <c r="CT6" s="740"/>
      <c r="CU6" s="740"/>
      <c r="CV6" s="740"/>
      <c r="CW6" s="740"/>
      <c r="CX6" s="740"/>
      <c r="CY6" s="740"/>
      <c r="CZ6" s="740"/>
      <c r="DA6" s="762"/>
      <c r="DB6" s="762"/>
      <c r="DC6" s="762"/>
      <c r="DD6" s="762"/>
      <c r="DE6" s="762"/>
      <c r="DF6" s="762"/>
      <c r="DG6" s="762"/>
      <c r="DH6" s="762"/>
      <c r="DI6" s="762"/>
      <c r="DJ6" s="762"/>
      <c r="DK6" s="614"/>
      <c r="DL6" s="767"/>
      <c r="DM6" s="768"/>
    </row>
    <row r="7" spans="1:117" ht="9" customHeight="1">
      <c r="A7" s="31"/>
      <c r="B7" s="32"/>
      <c r="C7" s="547" t="s">
        <v>71</v>
      </c>
      <c r="D7" s="705"/>
      <c r="E7" s="705"/>
      <c r="F7" s="705"/>
      <c r="G7" s="705" t="s">
        <v>72</v>
      </c>
      <c r="H7" s="705"/>
      <c r="I7" s="705" t="s">
        <v>73</v>
      </c>
      <c r="J7" s="705"/>
      <c r="K7" s="705"/>
      <c r="L7" s="705" t="s">
        <v>74</v>
      </c>
      <c r="M7" s="705"/>
      <c r="N7" s="705" t="s">
        <v>75</v>
      </c>
      <c r="O7" s="705"/>
      <c r="P7" s="705" t="s">
        <v>76</v>
      </c>
      <c r="Q7" s="705"/>
      <c r="R7" s="705"/>
      <c r="S7" s="705" t="s">
        <v>77</v>
      </c>
      <c r="T7" s="705"/>
      <c r="U7" s="545"/>
      <c r="V7" s="33"/>
      <c r="W7" s="34"/>
      <c r="X7" s="478" t="s">
        <v>78</v>
      </c>
      <c r="Y7" s="724"/>
      <c r="Z7" s="724"/>
      <c r="AA7" s="724"/>
      <c r="AB7" s="724"/>
      <c r="AC7" s="724"/>
      <c r="AD7" s="724"/>
      <c r="AE7" s="705" t="s">
        <v>71</v>
      </c>
      <c r="AF7" s="705"/>
      <c r="AG7" s="705"/>
      <c r="AH7" s="705"/>
      <c r="AI7" s="705" t="s">
        <v>79</v>
      </c>
      <c r="AJ7" s="705"/>
      <c r="AK7" s="705"/>
      <c r="AL7" s="705" t="s">
        <v>74</v>
      </c>
      <c r="AM7" s="705"/>
      <c r="AN7" s="705" t="s">
        <v>80</v>
      </c>
      <c r="AO7" s="705"/>
      <c r="AP7" s="705"/>
      <c r="AQ7" s="705"/>
      <c r="AR7" s="705" t="s">
        <v>81</v>
      </c>
      <c r="AS7" s="705"/>
      <c r="AT7" s="705"/>
      <c r="AU7" s="705"/>
      <c r="AV7" s="705" t="s">
        <v>75</v>
      </c>
      <c r="AW7" s="705"/>
      <c r="AX7" s="705" t="s">
        <v>82</v>
      </c>
      <c r="AY7" s="705"/>
      <c r="AZ7" s="705"/>
      <c r="BA7" s="705"/>
      <c r="BB7" s="705"/>
      <c r="BC7" s="705"/>
      <c r="BD7" s="30"/>
      <c r="BE7" s="30"/>
      <c r="BF7" s="30"/>
      <c r="BK7" s="31"/>
      <c r="BL7" s="32"/>
      <c r="BM7" s="547" t="s">
        <v>71</v>
      </c>
      <c r="BN7" s="705"/>
      <c r="BO7" s="705"/>
      <c r="BP7" s="705"/>
      <c r="BQ7" s="705" t="s">
        <v>72</v>
      </c>
      <c r="BR7" s="705"/>
      <c r="BS7" s="705" t="s">
        <v>73</v>
      </c>
      <c r="BT7" s="705"/>
      <c r="BU7" s="705"/>
      <c r="BV7" s="705" t="s">
        <v>74</v>
      </c>
      <c r="BW7" s="705"/>
      <c r="BX7" s="705" t="s">
        <v>75</v>
      </c>
      <c r="BY7" s="705"/>
      <c r="BZ7" s="705" t="s">
        <v>76</v>
      </c>
      <c r="CA7" s="705"/>
      <c r="CB7" s="705"/>
      <c r="CC7" s="705" t="s">
        <v>77</v>
      </c>
      <c r="CD7" s="705"/>
      <c r="CE7" s="545"/>
      <c r="CF7" s="33"/>
      <c r="CG7" s="34"/>
      <c r="CH7" s="478" t="s">
        <v>78</v>
      </c>
      <c r="CI7" s="724"/>
      <c r="CJ7" s="724"/>
      <c r="CK7" s="724"/>
      <c r="CL7" s="724"/>
      <c r="CM7" s="724"/>
      <c r="CN7" s="724"/>
      <c r="CO7" s="705" t="s">
        <v>71</v>
      </c>
      <c r="CP7" s="705"/>
      <c r="CQ7" s="705"/>
      <c r="CR7" s="705"/>
      <c r="CS7" s="705" t="s">
        <v>79</v>
      </c>
      <c r="CT7" s="705"/>
      <c r="CU7" s="705"/>
      <c r="CV7" s="705" t="s">
        <v>74</v>
      </c>
      <c r="CW7" s="705"/>
      <c r="CX7" s="705" t="s">
        <v>80</v>
      </c>
      <c r="CY7" s="705"/>
      <c r="CZ7" s="705"/>
      <c r="DA7" s="705"/>
      <c r="DB7" s="705" t="s">
        <v>81</v>
      </c>
      <c r="DC7" s="705"/>
      <c r="DD7" s="705"/>
      <c r="DE7" s="705"/>
      <c r="DF7" s="705" t="s">
        <v>75</v>
      </c>
      <c r="DG7" s="705"/>
      <c r="DH7" s="705" t="s">
        <v>82</v>
      </c>
      <c r="DI7" s="705"/>
      <c r="DJ7" s="705"/>
      <c r="DK7" s="705"/>
      <c r="DL7" s="705"/>
      <c r="DM7" s="705"/>
    </row>
    <row r="8" spans="1:117" ht="9" customHeight="1">
      <c r="A8" s="31"/>
      <c r="B8" s="32"/>
      <c r="C8" s="725"/>
      <c r="D8" s="411"/>
      <c r="E8" s="411"/>
      <c r="F8" s="411"/>
      <c r="G8" s="411"/>
      <c r="H8" s="411"/>
      <c r="I8" s="411"/>
      <c r="J8" s="411"/>
      <c r="K8" s="411"/>
      <c r="L8" s="411"/>
      <c r="M8" s="411"/>
      <c r="N8" s="411"/>
      <c r="O8" s="411"/>
      <c r="P8" s="411"/>
      <c r="Q8" s="411"/>
      <c r="R8" s="411"/>
      <c r="S8" s="411"/>
      <c r="T8" s="411"/>
      <c r="U8" s="723"/>
      <c r="V8" s="33"/>
      <c r="W8" s="34"/>
      <c r="X8" s="494"/>
      <c r="Y8" s="470"/>
      <c r="Z8" s="470"/>
      <c r="AA8" s="470"/>
      <c r="AB8" s="470"/>
      <c r="AC8" s="470"/>
      <c r="AD8" s="470"/>
      <c r="AE8" s="411"/>
      <c r="AF8" s="411"/>
      <c r="AG8" s="411"/>
      <c r="AH8" s="411"/>
      <c r="AI8" s="411"/>
      <c r="AJ8" s="411"/>
      <c r="AK8" s="411"/>
      <c r="AL8" s="411"/>
      <c r="AM8" s="411"/>
      <c r="AN8" s="411"/>
      <c r="AO8" s="411"/>
      <c r="AP8" s="411"/>
      <c r="AQ8" s="411"/>
      <c r="AR8" s="411"/>
      <c r="AS8" s="411"/>
      <c r="AT8" s="411"/>
      <c r="AU8" s="411"/>
      <c r="AV8" s="411"/>
      <c r="AW8" s="411"/>
      <c r="AX8" s="411"/>
      <c r="AY8" s="411"/>
      <c r="AZ8" s="411"/>
      <c r="BA8" s="411"/>
      <c r="BB8" s="411"/>
      <c r="BC8" s="411"/>
      <c r="BD8" s="30"/>
      <c r="BE8" s="30"/>
      <c r="BF8" s="30"/>
      <c r="BK8" s="31"/>
      <c r="BL8" s="32"/>
      <c r="BM8" s="725"/>
      <c r="BN8" s="411"/>
      <c r="BO8" s="411"/>
      <c r="BP8" s="411"/>
      <c r="BQ8" s="411"/>
      <c r="BR8" s="411"/>
      <c r="BS8" s="411"/>
      <c r="BT8" s="411"/>
      <c r="BU8" s="411"/>
      <c r="BV8" s="411"/>
      <c r="BW8" s="411"/>
      <c r="BX8" s="411"/>
      <c r="BY8" s="411"/>
      <c r="BZ8" s="411"/>
      <c r="CA8" s="411"/>
      <c r="CB8" s="411"/>
      <c r="CC8" s="411"/>
      <c r="CD8" s="411"/>
      <c r="CE8" s="723"/>
      <c r="CF8" s="33"/>
      <c r="CG8" s="34"/>
      <c r="CH8" s="494"/>
      <c r="CI8" s="470"/>
      <c r="CJ8" s="470"/>
      <c r="CK8" s="470"/>
      <c r="CL8" s="470"/>
      <c r="CM8" s="470"/>
      <c r="CN8" s="470"/>
      <c r="CO8" s="411"/>
      <c r="CP8" s="411"/>
      <c r="CQ8" s="411"/>
      <c r="CR8" s="411"/>
      <c r="CS8" s="411"/>
      <c r="CT8" s="411"/>
      <c r="CU8" s="411"/>
      <c r="CV8" s="411"/>
      <c r="CW8" s="411"/>
      <c r="CX8" s="411"/>
      <c r="CY8" s="411"/>
      <c r="CZ8" s="411"/>
      <c r="DA8" s="411"/>
      <c r="DB8" s="411"/>
      <c r="DC8" s="411"/>
      <c r="DD8" s="411"/>
      <c r="DE8" s="411"/>
      <c r="DF8" s="411"/>
      <c r="DG8" s="411"/>
      <c r="DH8" s="411"/>
      <c r="DI8" s="411"/>
      <c r="DJ8" s="411"/>
      <c r="DK8" s="411"/>
      <c r="DL8" s="411"/>
      <c r="DM8" s="411"/>
    </row>
    <row r="9" spans="1:117" ht="9" customHeight="1" thickBot="1">
      <c r="A9" s="31"/>
      <c r="B9" s="32"/>
      <c r="C9" s="725"/>
      <c r="D9" s="411"/>
      <c r="E9" s="411"/>
      <c r="F9" s="411"/>
      <c r="G9" s="706"/>
      <c r="H9" s="706"/>
      <c r="I9" s="706"/>
      <c r="J9" s="706"/>
      <c r="K9" s="706"/>
      <c r="L9" s="706"/>
      <c r="M9" s="706"/>
      <c r="N9" s="706"/>
      <c r="O9" s="706"/>
      <c r="P9" s="411"/>
      <c r="Q9" s="411"/>
      <c r="R9" s="411"/>
      <c r="S9" s="411"/>
      <c r="T9" s="411"/>
      <c r="U9" s="723"/>
      <c r="V9" s="33"/>
      <c r="W9" s="34"/>
      <c r="X9" s="475"/>
      <c r="Y9" s="489"/>
      <c r="Z9" s="489"/>
      <c r="AA9" s="489"/>
      <c r="AB9" s="489"/>
      <c r="AC9" s="489"/>
      <c r="AD9" s="489"/>
      <c r="AE9" s="411"/>
      <c r="AF9" s="411"/>
      <c r="AG9" s="411"/>
      <c r="AH9" s="411"/>
      <c r="AI9" s="706"/>
      <c r="AJ9" s="706"/>
      <c r="AK9" s="706"/>
      <c r="AL9" s="706"/>
      <c r="AM9" s="706"/>
      <c r="AN9" s="706"/>
      <c r="AO9" s="706"/>
      <c r="AP9" s="706"/>
      <c r="AQ9" s="706"/>
      <c r="AR9" s="411"/>
      <c r="AS9" s="411"/>
      <c r="AT9" s="411"/>
      <c r="AU9" s="411"/>
      <c r="AV9" s="706"/>
      <c r="AW9" s="706"/>
      <c r="AX9" s="411"/>
      <c r="AY9" s="411"/>
      <c r="AZ9" s="411"/>
      <c r="BA9" s="411"/>
      <c r="BB9" s="411"/>
      <c r="BC9" s="411"/>
      <c r="BD9" s="30"/>
      <c r="BE9" s="30"/>
      <c r="BF9" s="30"/>
      <c r="BK9" s="31"/>
      <c r="BL9" s="32"/>
      <c r="BM9" s="725"/>
      <c r="BN9" s="411"/>
      <c r="BO9" s="411"/>
      <c r="BP9" s="411"/>
      <c r="BQ9" s="706"/>
      <c r="BR9" s="706"/>
      <c r="BS9" s="706"/>
      <c r="BT9" s="706"/>
      <c r="BU9" s="706"/>
      <c r="BV9" s="706"/>
      <c r="BW9" s="706"/>
      <c r="BX9" s="706"/>
      <c r="BY9" s="706"/>
      <c r="BZ9" s="411"/>
      <c r="CA9" s="411"/>
      <c r="CB9" s="411"/>
      <c r="CC9" s="411"/>
      <c r="CD9" s="411"/>
      <c r="CE9" s="723"/>
      <c r="CF9" s="33"/>
      <c r="CG9" s="34"/>
      <c r="CH9" s="475"/>
      <c r="CI9" s="489"/>
      <c r="CJ9" s="489"/>
      <c r="CK9" s="489"/>
      <c r="CL9" s="489"/>
      <c r="CM9" s="489"/>
      <c r="CN9" s="489"/>
      <c r="CO9" s="411"/>
      <c r="CP9" s="411"/>
      <c r="CQ9" s="411"/>
      <c r="CR9" s="411"/>
      <c r="CS9" s="706"/>
      <c r="CT9" s="706"/>
      <c r="CU9" s="706"/>
      <c r="CV9" s="706"/>
      <c r="CW9" s="706"/>
      <c r="CX9" s="706"/>
      <c r="CY9" s="706"/>
      <c r="CZ9" s="706"/>
      <c r="DA9" s="706"/>
      <c r="DB9" s="411"/>
      <c r="DC9" s="411"/>
      <c r="DD9" s="411"/>
      <c r="DE9" s="411"/>
      <c r="DF9" s="706"/>
      <c r="DG9" s="706"/>
      <c r="DH9" s="411"/>
      <c r="DI9" s="411"/>
      <c r="DJ9" s="411"/>
      <c r="DK9" s="411"/>
      <c r="DL9" s="411"/>
      <c r="DM9" s="411"/>
    </row>
    <row r="10" spans="1:117" ht="7.5" customHeight="1">
      <c r="A10" s="31"/>
      <c r="B10" s="32"/>
      <c r="C10" s="707"/>
      <c r="D10" s="708"/>
      <c r="E10" s="708"/>
      <c r="F10" s="709"/>
      <c r="G10" s="713">
        <v>3</v>
      </c>
      <c r="H10" s="714"/>
      <c r="I10" s="715" t="s">
        <v>83</v>
      </c>
      <c r="J10" s="715"/>
      <c r="K10" s="715"/>
      <c r="L10" s="714" t="s">
        <v>84</v>
      </c>
      <c r="M10" s="714"/>
      <c r="N10" s="714">
        <v>1</v>
      </c>
      <c r="O10" s="716"/>
      <c r="P10" s="717"/>
      <c r="Q10" s="718"/>
      <c r="R10" s="718"/>
      <c r="S10" s="719"/>
      <c r="T10" s="719"/>
      <c r="U10" s="720"/>
      <c r="V10" s="33"/>
      <c r="W10" s="35"/>
      <c r="X10" s="471" t="s">
        <v>85</v>
      </c>
      <c r="Y10" s="472"/>
      <c r="Z10" s="472"/>
      <c r="AA10" s="472"/>
      <c r="AB10" s="472"/>
      <c r="AC10" s="472"/>
      <c r="AD10" s="696"/>
      <c r="AE10" s="697"/>
      <c r="AF10" s="697"/>
      <c r="AG10" s="697"/>
      <c r="AH10" s="697"/>
      <c r="AI10" s="471"/>
      <c r="AJ10" s="472"/>
      <c r="AK10" s="698"/>
      <c r="AL10" s="699"/>
      <c r="AM10" s="698"/>
      <c r="AN10" s="700"/>
      <c r="AO10" s="701"/>
      <c r="AP10" s="701"/>
      <c r="AQ10" s="702"/>
      <c r="AR10" s="703"/>
      <c r="AS10" s="703"/>
      <c r="AT10" s="703"/>
      <c r="AU10" s="703"/>
      <c r="AV10" s="471"/>
      <c r="AW10" s="696"/>
      <c r="AX10" s="726"/>
      <c r="AY10" s="726"/>
      <c r="AZ10" s="726"/>
      <c r="BA10" s="726"/>
      <c r="BB10" s="726"/>
      <c r="BC10" s="727"/>
      <c r="BD10" s="30"/>
      <c r="BE10" s="30"/>
      <c r="BF10" s="30"/>
      <c r="BK10" s="31"/>
      <c r="BL10" s="32"/>
      <c r="BM10" s="707"/>
      <c r="BN10" s="708"/>
      <c r="BO10" s="708"/>
      <c r="BP10" s="709"/>
      <c r="BQ10" s="713">
        <v>3</v>
      </c>
      <c r="BR10" s="714"/>
      <c r="BS10" s="715" t="s">
        <v>83</v>
      </c>
      <c r="BT10" s="715"/>
      <c r="BU10" s="715"/>
      <c r="BV10" s="714" t="s">
        <v>84</v>
      </c>
      <c r="BW10" s="714"/>
      <c r="BX10" s="714">
        <v>1</v>
      </c>
      <c r="BY10" s="716"/>
      <c r="BZ10" s="717"/>
      <c r="CA10" s="718"/>
      <c r="CB10" s="718"/>
      <c r="CC10" s="719"/>
      <c r="CD10" s="719"/>
      <c r="CE10" s="720"/>
      <c r="CF10" s="33"/>
      <c r="CG10" s="35"/>
      <c r="CH10" s="471" t="s">
        <v>85</v>
      </c>
      <c r="CI10" s="472"/>
      <c r="CJ10" s="472"/>
      <c r="CK10" s="472"/>
      <c r="CL10" s="472"/>
      <c r="CM10" s="472"/>
      <c r="CN10" s="696"/>
      <c r="CO10" s="697"/>
      <c r="CP10" s="697"/>
      <c r="CQ10" s="697"/>
      <c r="CR10" s="697"/>
      <c r="CS10" s="471"/>
      <c r="CT10" s="472"/>
      <c r="CU10" s="698"/>
      <c r="CV10" s="699"/>
      <c r="CW10" s="698"/>
      <c r="CX10" s="700"/>
      <c r="CY10" s="701"/>
      <c r="CZ10" s="701"/>
      <c r="DA10" s="702"/>
      <c r="DB10" s="703"/>
      <c r="DC10" s="703"/>
      <c r="DD10" s="703"/>
      <c r="DE10" s="703"/>
      <c r="DF10" s="471"/>
      <c r="DG10" s="696"/>
      <c r="DH10" s="726"/>
      <c r="DI10" s="726"/>
      <c r="DJ10" s="726"/>
      <c r="DK10" s="726"/>
      <c r="DL10" s="726"/>
      <c r="DM10" s="727"/>
    </row>
    <row r="11" spans="1:117" ht="7.5" customHeight="1">
      <c r="A11" s="31"/>
      <c r="B11" s="32"/>
      <c r="C11" s="710"/>
      <c r="D11" s="711"/>
      <c r="E11" s="711"/>
      <c r="F11" s="712"/>
      <c r="G11" s="681"/>
      <c r="H11" s="666"/>
      <c r="I11" s="695"/>
      <c r="J11" s="695"/>
      <c r="K11" s="695"/>
      <c r="L11" s="666"/>
      <c r="M11" s="666"/>
      <c r="N11" s="666"/>
      <c r="O11" s="668"/>
      <c r="P11" s="670"/>
      <c r="Q11" s="671"/>
      <c r="R11" s="671"/>
      <c r="S11" s="678"/>
      <c r="T11" s="678"/>
      <c r="U11" s="679"/>
      <c r="V11" s="33"/>
      <c r="W11" s="35"/>
      <c r="X11" s="420"/>
      <c r="Y11" s="421"/>
      <c r="Z11" s="421"/>
      <c r="AA11" s="421"/>
      <c r="AB11" s="421"/>
      <c r="AC11" s="421"/>
      <c r="AD11" s="623"/>
      <c r="AE11" s="648"/>
      <c r="AF11" s="648"/>
      <c r="AG11" s="648"/>
      <c r="AH11" s="648"/>
      <c r="AI11" s="420"/>
      <c r="AJ11" s="421"/>
      <c r="AK11" s="609"/>
      <c r="AL11" s="613"/>
      <c r="AM11" s="609"/>
      <c r="AN11" s="615"/>
      <c r="AO11" s="616"/>
      <c r="AP11" s="616"/>
      <c r="AQ11" s="617"/>
      <c r="AR11" s="704"/>
      <c r="AS11" s="704"/>
      <c r="AT11" s="704"/>
      <c r="AU11" s="704"/>
      <c r="AV11" s="420"/>
      <c r="AW11" s="623"/>
      <c r="AX11" s="624"/>
      <c r="AY11" s="624"/>
      <c r="AZ11" s="624"/>
      <c r="BA11" s="624"/>
      <c r="BB11" s="624"/>
      <c r="BC11" s="625"/>
      <c r="BD11" s="30"/>
      <c r="BE11" s="30"/>
      <c r="BF11" s="30"/>
      <c r="BK11" s="31"/>
      <c r="BL11" s="32"/>
      <c r="BM11" s="710"/>
      <c r="BN11" s="711"/>
      <c r="BO11" s="711"/>
      <c r="BP11" s="712"/>
      <c r="BQ11" s="681"/>
      <c r="BR11" s="666"/>
      <c r="BS11" s="695"/>
      <c r="BT11" s="695"/>
      <c r="BU11" s="695"/>
      <c r="BV11" s="666"/>
      <c r="BW11" s="666"/>
      <c r="BX11" s="666"/>
      <c r="BY11" s="668"/>
      <c r="BZ11" s="670"/>
      <c r="CA11" s="671"/>
      <c r="CB11" s="671"/>
      <c r="CC11" s="678"/>
      <c r="CD11" s="678"/>
      <c r="CE11" s="679"/>
      <c r="CF11" s="33"/>
      <c r="CG11" s="35"/>
      <c r="CH11" s="420"/>
      <c r="CI11" s="421"/>
      <c r="CJ11" s="421"/>
      <c r="CK11" s="421"/>
      <c r="CL11" s="421"/>
      <c r="CM11" s="421"/>
      <c r="CN11" s="623"/>
      <c r="CO11" s="648"/>
      <c r="CP11" s="648"/>
      <c r="CQ11" s="648"/>
      <c r="CR11" s="648"/>
      <c r="CS11" s="420"/>
      <c r="CT11" s="421"/>
      <c r="CU11" s="609"/>
      <c r="CV11" s="613"/>
      <c r="CW11" s="609"/>
      <c r="CX11" s="615"/>
      <c r="CY11" s="616"/>
      <c r="CZ11" s="616"/>
      <c r="DA11" s="617"/>
      <c r="DB11" s="704"/>
      <c r="DC11" s="704"/>
      <c r="DD11" s="704"/>
      <c r="DE11" s="704"/>
      <c r="DF11" s="420"/>
      <c r="DG11" s="623"/>
      <c r="DH11" s="624"/>
      <c r="DI11" s="624"/>
      <c r="DJ11" s="624"/>
      <c r="DK11" s="624"/>
      <c r="DL11" s="624"/>
      <c r="DM11" s="625"/>
    </row>
    <row r="12" spans="1:117" ht="7.5" customHeight="1">
      <c r="A12" s="31"/>
      <c r="B12" s="32"/>
      <c r="C12" s="710"/>
      <c r="D12" s="711"/>
      <c r="E12" s="711"/>
      <c r="F12" s="712"/>
      <c r="G12" s="681"/>
      <c r="H12" s="666"/>
      <c r="I12" s="695"/>
      <c r="J12" s="695"/>
      <c r="K12" s="695"/>
      <c r="L12" s="666"/>
      <c r="M12" s="666"/>
      <c r="N12" s="666"/>
      <c r="O12" s="668"/>
      <c r="P12" s="670"/>
      <c r="Q12" s="671"/>
      <c r="R12" s="671"/>
      <c r="S12" s="721"/>
      <c r="T12" s="721"/>
      <c r="U12" s="722"/>
      <c r="V12" s="33"/>
      <c r="W12" s="35"/>
      <c r="X12" s="658" t="s">
        <v>86</v>
      </c>
      <c r="Y12" s="659"/>
      <c r="Z12" s="659"/>
      <c r="AA12" s="659"/>
      <c r="AB12" s="659"/>
      <c r="AC12" s="659"/>
      <c r="AD12" s="660"/>
      <c r="AE12" s="652"/>
      <c r="AF12" s="652"/>
      <c r="AG12" s="652"/>
      <c r="AH12" s="652"/>
      <c r="AI12" s="630">
        <v>200</v>
      </c>
      <c r="AJ12" s="651"/>
      <c r="AK12" s="653"/>
      <c r="AL12" s="654" t="s">
        <v>84</v>
      </c>
      <c r="AM12" s="653"/>
      <c r="AN12" s="626">
        <v>400</v>
      </c>
      <c r="AO12" s="627"/>
      <c r="AP12" s="627"/>
      <c r="AQ12" s="628"/>
      <c r="AR12" s="674"/>
      <c r="AS12" s="674"/>
      <c r="AT12" s="674"/>
      <c r="AU12" s="674"/>
      <c r="AV12" s="630">
        <v>26</v>
      </c>
      <c r="AW12" s="631"/>
      <c r="AX12" s="632"/>
      <c r="AY12" s="632"/>
      <c r="AZ12" s="632"/>
      <c r="BA12" s="632"/>
      <c r="BB12" s="632"/>
      <c r="BC12" s="633"/>
      <c r="BD12" s="30"/>
      <c r="BE12" s="30"/>
      <c r="BF12" s="30"/>
      <c r="BK12" s="31"/>
      <c r="BL12" s="32"/>
      <c r="BM12" s="710"/>
      <c r="BN12" s="711"/>
      <c r="BO12" s="711"/>
      <c r="BP12" s="712"/>
      <c r="BQ12" s="681"/>
      <c r="BR12" s="666"/>
      <c r="BS12" s="695"/>
      <c r="BT12" s="695"/>
      <c r="BU12" s="695"/>
      <c r="BV12" s="666"/>
      <c r="BW12" s="666"/>
      <c r="BX12" s="666"/>
      <c r="BY12" s="668"/>
      <c r="BZ12" s="670"/>
      <c r="CA12" s="671"/>
      <c r="CB12" s="671"/>
      <c r="CC12" s="721"/>
      <c r="CD12" s="721"/>
      <c r="CE12" s="722"/>
      <c r="CF12" s="33"/>
      <c r="CG12" s="35"/>
      <c r="CH12" s="658" t="s">
        <v>86</v>
      </c>
      <c r="CI12" s="659"/>
      <c r="CJ12" s="659"/>
      <c r="CK12" s="659"/>
      <c r="CL12" s="659"/>
      <c r="CM12" s="659"/>
      <c r="CN12" s="660"/>
      <c r="CO12" s="652"/>
      <c r="CP12" s="652"/>
      <c r="CQ12" s="652"/>
      <c r="CR12" s="652"/>
      <c r="CS12" s="630">
        <v>200</v>
      </c>
      <c r="CT12" s="651"/>
      <c r="CU12" s="653"/>
      <c r="CV12" s="654" t="s">
        <v>84</v>
      </c>
      <c r="CW12" s="653"/>
      <c r="CX12" s="626">
        <v>400</v>
      </c>
      <c r="CY12" s="627"/>
      <c r="CZ12" s="627"/>
      <c r="DA12" s="628"/>
      <c r="DB12" s="674"/>
      <c r="DC12" s="674"/>
      <c r="DD12" s="674"/>
      <c r="DE12" s="674"/>
      <c r="DF12" s="630">
        <v>26</v>
      </c>
      <c r="DG12" s="631"/>
      <c r="DH12" s="632"/>
      <c r="DI12" s="632"/>
      <c r="DJ12" s="632"/>
      <c r="DK12" s="632"/>
      <c r="DL12" s="632"/>
      <c r="DM12" s="633"/>
    </row>
    <row r="13" spans="1:117" ht="7.5" customHeight="1">
      <c r="A13" s="31"/>
      <c r="B13" s="32"/>
      <c r="C13" s="670"/>
      <c r="D13" s="671"/>
      <c r="E13" s="671"/>
      <c r="F13" s="680"/>
      <c r="G13" s="681" t="s">
        <v>87</v>
      </c>
      <c r="H13" s="666"/>
      <c r="I13" s="695" t="s">
        <v>88</v>
      </c>
      <c r="J13" s="695"/>
      <c r="K13" s="695"/>
      <c r="L13" s="666" t="s">
        <v>84</v>
      </c>
      <c r="M13" s="666"/>
      <c r="N13" s="666">
        <v>1</v>
      </c>
      <c r="O13" s="668"/>
      <c r="P13" s="670"/>
      <c r="Q13" s="671"/>
      <c r="R13" s="671"/>
      <c r="S13" s="678"/>
      <c r="T13" s="678"/>
      <c r="U13" s="678"/>
      <c r="V13" s="33"/>
      <c r="W13" s="35"/>
      <c r="X13" s="661"/>
      <c r="Y13" s="662"/>
      <c r="Z13" s="662"/>
      <c r="AA13" s="662"/>
      <c r="AB13" s="662"/>
      <c r="AC13" s="662"/>
      <c r="AD13" s="663"/>
      <c r="AE13" s="652"/>
      <c r="AF13" s="652"/>
      <c r="AG13" s="652"/>
      <c r="AH13" s="652"/>
      <c r="AI13" s="630"/>
      <c r="AJ13" s="651"/>
      <c r="AK13" s="653"/>
      <c r="AL13" s="654"/>
      <c r="AM13" s="653"/>
      <c r="AN13" s="626"/>
      <c r="AO13" s="627"/>
      <c r="AP13" s="627"/>
      <c r="AQ13" s="628"/>
      <c r="AR13" s="674"/>
      <c r="AS13" s="674"/>
      <c r="AT13" s="674"/>
      <c r="AU13" s="674"/>
      <c r="AV13" s="630"/>
      <c r="AW13" s="631"/>
      <c r="AX13" s="632"/>
      <c r="AY13" s="632"/>
      <c r="AZ13" s="632"/>
      <c r="BA13" s="632"/>
      <c r="BB13" s="632"/>
      <c r="BC13" s="633"/>
      <c r="BD13" s="30"/>
      <c r="BE13" s="30"/>
      <c r="BF13" s="30"/>
      <c r="BK13" s="31"/>
      <c r="BL13" s="32"/>
      <c r="BM13" s="670"/>
      <c r="BN13" s="671"/>
      <c r="BO13" s="671"/>
      <c r="BP13" s="680"/>
      <c r="BQ13" s="681" t="s">
        <v>87</v>
      </c>
      <c r="BR13" s="666"/>
      <c r="BS13" s="695" t="s">
        <v>92</v>
      </c>
      <c r="BT13" s="695"/>
      <c r="BU13" s="695"/>
      <c r="BV13" s="666" t="s">
        <v>93</v>
      </c>
      <c r="BW13" s="666"/>
      <c r="BX13" s="666">
        <v>2</v>
      </c>
      <c r="BY13" s="668"/>
      <c r="BZ13" s="670"/>
      <c r="CA13" s="671"/>
      <c r="CB13" s="671"/>
      <c r="CC13" s="678"/>
      <c r="CD13" s="678"/>
      <c r="CE13" s="678"/>
      <c r="CF13" s="33"/>
      <c r="CG13" s="35"/>
      <c r="CH13" s="661"/>
      <c r="CI13" s="662"/>
      <c r="CJ13" s="662"/>
      <c r="CK13" s="662"/>
      <c r="CL13" s="662"/>
      <c r="CM13" s="662"/>
      <c r="CN13" s="663"/>
      <c r="CO13" s="652"/>
      <c r="CP13" s="652"/>
      <c r="CQ13" s="652"/>
      <c r="CR13" s="652"/>
      <c r="CS13" s="630"/>
      <c r="CT13" s="651"/>
      <c r="CU13" s="653"/>
      <c r="CV13" s="654"/>
      <c r="CW13" s="653"/>
      <c r="CX13" s="626"/>
      <c r="CY13" s="627"/>
      <c r="CZ13" s="627"/>
      <c r="DA13" s="628"/>
      <c r="DB13" s="674"/>
      <c r="DC13" s="674"/>
      <c r="DD13" s="674"/>
      <c r="DE13" s="674"/>
      <c r="DF13" s="630"/>
      <c r="DG13" s="631"/>
      <c r="DH13" s="632"/>
      <c r="DI13" s="632"/>
      <c r="DJ13" s="632"/>
      <c r="DK13" s="632"/>
      <c r="DL13" s="632"/>
      <c r="DM13" s="633"/>
    </row>
    <row r="14" spans="1:117" ht="7.5" customHeight="1">
      <c r="A14" s="31"/>
      <c r="B14" s="32"/>
      <c r="C14" s="670"/>
      <c r="D14" s="671"/>
      <c r="E14" s="671"/>
      <c r="F14" s="680"/>
      <c r="G14" s="681"/>
      <c r="H14" s="666"/>
      <c r="I14" s="695"/>
      <c r="J14" s="695"/>
      <c r="K14" s="695"/>
      <c r="L14" s="666"/>
      <c r="M14" s="666"/>
      <c r="N14" s="666"/>
      <c r="O14" s="668"/>
      <c r="P14" s="670"/>
      <c r="Q14" s="671"/>
      <c r="R14" s="671"/>
      <c r="S14" s="678"/>
      <c r="T14" s="678"/>
      <c r="U14" s="678"/>
      <c r="V14" s="33"/>
      <c r="W14" s="35"/>
      <c r="X14" s="658" t="s">
        <v>89</v>
      </c>
      <c r="Y14" s="659"/>
      <c r="Z14" s="659"/>
      <c r="AA14" s="659"/>
      <c r="AB14" s="659"/>
      <c r="AC14" s="659"/>
      <c r="AD14" s="660"/>
      <c r="AE14" s="652"/>
      <c r="AF14" s="652"/>
      <c r="AG14" s="652"/>
      <c r="AH14" s="652"/>
      <c r="AI14" s="630">
        <v>200</v>
      </c>
      <c r="AJ14" s="651"/>
      <c r="AK14" s="653"/>
      <c r="AL14" s="654" t="s">
        <v>84</v>
      </c>
      <c r="AM14" s="653"/>
      <c r="AN14" s="626">
        <v>86</v>
      </c>
      <c r="AO14" s="627"/>
      <c r="AP14" s="627"/>
      <c r="AQ14" s="628"/>
      <c r="AR14" s="674"/>
      <c r="AS14" s="674"/>
      <c r="AT14" s="674"/>
      <c r="AU14" s="674"/>
      <c r="AV14" s="630">
        <v>8</v>
      </c>
      <c r="AW14" s="631"/>
      <c r="AX14" s="632"/>
      <c r="AY14" s="632"/>
      <c r="AZ14" s="632"/>
      <c r="BA14" s="632"/>
      <c r="BB14" s="632"/>
      <c r="BC14" s="633"/>
      <c r="BD14" s="30"/>
      <c r="BE14" s="30"/>
      <c r="BF14" s="30"/>
      <c r="BK14" s="31"/>
      <c r="BL14" s="32"/>
      <c r="BM14" s="670"/>
      <c r="BN14" s="671"/>
      <c r="BO14" s="671"/>
      <c r="BP14" s="680"/>
      <c r="BQ14" s="681"/>
      <c r="BR14" s="666"/>
      <c r="BS14" s="695"/>
      <c r="BT14" s="695"/>
      <c r="BU14" s="695"/>
      <c r="BV14" s="666"/>
      <c r="BW14" s="666"/>
      <c r="BX14" s="666"/>
      <c r="BY14" s="668"/>
      <c r="BZ14" s="670"/>
      <c r="CA14" s="671"/>
      <c r="CB14" s="671"/>
      <c r="CC14" s="678"/>
      <c r="CD14" s="678"/>
      <c r="CE14" s="678"/>
      <c r="CF14" s="33"/>
      <c r="CG14" s="35"/>
      <c r="CH14" s="658" t="s">
        <v>89</v>
      </c>
      <c r="CI14" s="659"/>
      <c r="CJ14" s="659"/>
      <c r="CK14" s="659"/>
      <c r="CL14" s="659"/>
      <c r="CM14" s="659"/>
      <c r="CN14" s="660"/>
      <c r="CO14" s="652"/>
      <c r="CP14" s="652"/>
      <c r="CQ14" s="652"/>
      <c r="CR14" s="652"/>
      <c r="CS14" s="630">
        <v>200</v>
      </c>
      <c r="CT14" s="651"/>
      <c r="CU14" s="653"/>
      <c r="CV14" s="654" t="s">
        <v>84</v>
      </c>
      <c r="CW14" s="653"/>
      <c r="CX14" s="626">
        <v>86</v>
      </c>
      <c r="CY14" s="627"/>
      <c r="CZ14" s="627"/>
      <c r="DA14" s="628"/>
      <c r="DB14" s="674"/>
      <c r="DC14" s="674"/>
      <c r="DD14" s="674"/>
      <c r="DE14" s="674"/>
      <c r="DF14" s="630">
        <v>8</v>
      </c>
      <c r="DG14" s="631"/>
      <c r="DH14" s="632"/>
      <c r="DI14" s="632"/>
      <c r="DJ14" s="632"/>
      <c r="DK14" s="632"/>
      <c r="DL14" s="632"/>
      <c r="DM14" s="633"/>
    </row>
    <row r="15" spans="1:117" ht="7.5" customHeight="1">
      <c r="A15" s="675" t="s">
        <v>90</v>
      </c>
      <c r="B15" s="676"/>
      <c r="C15" s="670"/>
      <c r="D15" s="671"/>
      <c r="E15" s="671"/>
      <c r="F15" s="680"/>
      <c r="G15" s="681"/>
      <c r="H15" s="666"/>
      <c r="I15" s="695"/>
      <c r="J15" s="695"/>
      <c r="K15" s="695"/>
      <c r="L15" s="666"/>
      <c r="M15" s="666"/>
      <c r="N15" s="666"/>
      <c r="O15" s="668"/>
      <c r="P15" s="670"/>
      <c r="Q15" s="671"/>
      <c r="R15" s="671"/>
      <c r="S15" s="678"/>
      <c r="T15" s="678"/>
      <c r="U15" s="678"/>
      <c r="V15" s="675" t="s">
        <v>91</v>
      </c>
      <c r="W15" s="677"/>
      <c r="X15" s="661"/>
      <c r="Y15" s="662"/>
      <c r="Z15" s="662"/>
      <c r="AA15" s="662"/>
      <c r="AB15" s="662"/>
      <c r="AC15" s="662"/>
      <c r="AD15" s="663"/>
      <c r="AE15" s="652"/>
      <c r="AF15" s="652"/>
      <c r="AG15" s="652"/>
      <c r="AH15" s="652"/>
      <c r="AI15" s="630"/>
      <c r="AJ15" s="651"/>
      <c r="AK15" s="653"/>
      <c r="AL15" s="654"/>
      <c r="AM15" s="653"/>
      <c r="AN15" s="626"/>
      <c r="AO15" s="627"/>
      <c r="AP15" s="627"/>
      <c r="AQ15" s="628"/>
      <c r="AR15" s="674"/>
      <c r="AS15" s="674"/>
      <c r="AT15" s="674"/>
      <c r="AU15" s="674"/>
      <c r="AV15" s="630"/>
      <c r="AW15" s="631"/>
      <c r="AX15" s="632"/>
      <c r="AY15" s="632"/>
      <c r="AZ15" s="632"/>
      <c r="BA15" s="632"/>
      <c r="BB15" s="632"/>
      <c r="BC15" s="633"/>
      <c r="BD15" s="30"/>
      <c r="BE15" s="30"/>
      <c r="BF15" s="30"/>
      <c r="BK15" s="675" t="s">
        <v>90</v>
      </c>
      <c r="BL15" s="676"/>
      <c r="BM15" s="670"/>
      <c r="BN15" s="671"/>
      <c r="BO15" s="671"/>
      <c r="BP15" s="680"/>
      <c r="BQ15" s="681"/>
      <c r="BR15" s="666"/>
      <c r="BS15" s="695"/>
      <c r="BT15" s="695"/>
      <c r="BU15" s="695"/>
      <c r="BV15" s="666"/>
      <c r="BW15" s="666"/>
      <c r="BX15" s="666"/>
      <c r="BY15" s="668"/>
      <c r="BZ15" s="670"/>
      <c r="CA15" s="671"/>
      <c r="CB15" s="671"/>
      <c r="CC15" s="678"/>
      <c r="CD15" s="678"/>
      <c r="CE15" s="678"/>
      <c r="CF15" s="675" t="s">
        <v>91</v>
      </c>
      <c r="CG15" s="677"/>
      <c r="CH15" s="661"/>
      <c r="CI15" s="662"/>
      <c r="CJ15" s="662"/>
      <c r="CK15" s="662"/>
      <c r="CL15" s="662"/>
      <c r="CM15" s="662"/>
      <c r="CN15" s="663"/>
      <c r="CO15" s="652"/>
      <c r="CP15" s="652"/>
      <c r="CQ15" s="652"/>
      <c r="CR15" s="652"/>
      <c r="CS15" s="630"/>
      <c r="CT15" s="651"/>
      <c r="CU15" s="653"/>
      <c r="CV15" s="654"/>
      <c r="CW15" s="653"/>
      <c r="CX15" s="626"/>
      <c r="CY15" s="627"/>
      <c r="CZ15" s="627"/>
      <c r="DA15" s="628"/>
      <c r="DB15" s="674"/>
      <c r="DC15" s="674"/>
      <c r="DD15" s="674"/>
      <c r="DE15" s="674"/>
      <c r="DF15" s="630"/>
      <c r="DG15" s="631"/>
      <c r="DH15" s="632"/>
      <c r="DI15" s="632"/>
      <c r="DJ15" s="632"/>
      <c r="DK15" s="632"/>
      <c r="DL15" s="632"/>
      <c r="DM15" s="633"/>
    </row>
    <row r="16" spans="1:117" ht="7.5" customHeight="1">
      <c r="A16" s="675"/>
      <c r="B16" s="676"/>
      <c r="C16" s="670"/>
      <c r="D16" s="671"/>
      <c r="E16" s="671"/>
      <c r="F16" s="680"/>
      <c r="G16" s="681"/>
      <c r="H16" s="666"/>
      <c r="I16" s="695"/>
      <c r="J16" s="695"/>
      <c r="K16" s="695"/>
      <c r="L16" s="666"/>
      <c r="M16" s="666"/>
      <c r="N16" s="666"/>
      <c r="O16" s="668"/>
      <c r="P16" s="670"/>
      <c r="Q16" s="671"/>
      <c r="R16" s="671"/>
      <c r="S16" s="678"/>
      <c r="T16" s="678"/>
      <c r="U16" s="678"/>
      <c r="V16" s="675"/>
      <c r="W16" s="677"/>
      <c r="X16" s="658" t="s">
        <v>94</v>
      </c>
      <c r="Y16" s="659"/>
      <c r="Z16" s="659"/>
      <c r="AA16" s="659"/>
      <c r="AB16" s="659"/>
      <c r="AC16" s="659"/>
      <c r="AD16" s="660"/>
      <c r="AE16" s="652"/>
      <c r="AF16" s="652"/>
      <c r="AG16" s="652"/>
      <c r="AH16" s="652"/>
      <c r="AI16" s="630">
        <v>100</v>
      </c>
      <c r="AJ16" s="651"/>
      <c r="AK16" s="653"/>
      <c r="AL16" s="654" t="s">
        <v>84</v>
      </c>
      <c r="AM16" s="653"/>
      <c r="AN16" s="626">
        <v>32</v>
      </c>
      <c r="AO16" s="627"/>
      <c r="AP16" s="627"/>
      <c r="AQ16" s="628"/>
      <c r="AR16" s="674"/>
      <c r="AS16" s="674"/>
      <c r="AT16" s="674"/>
      <c r="AU16" s="674"/>
      <c r="AV16" s="630">
        <v>200</v>
      </c>
      <c r="AW16" s="631"/>
      <c r="AX16" s="632"/>
      <c r="AY16" s="632"/>
      <c r="AZ16" s="632"/>
      <c r="BA16" s="632"/>
      <c r="BB16" s="632"/>
      <c r="BC16" s="633"/>
      <c r="BD16" s="30"/>
      <c r="BE16" s="30"/>
      <c r="BF16" s="30"/>
      <c r="BK16" s="675"/>
      <c r="BL16" s="676"/>
      <c r="BM16" s="670"/>
      <c r="BN16" s="671"/>
      <c r="BO16" s="671"/>
      <c r="BP16" s="680"/>
      <c r="BQ16" s="681"/>
      <c r="BR16" s="666"/>
      <c r="BS16" s="695"/>
      <c r="BT16" s="695"/>
      <c r="BU16" s="695"/>
      <c r="BV16" s="666"/>
      <c r="BW16" s="666"/>
      <c r="BX16" s="666"/>
      <c r="BY16" s="668"/>
      <c r="BZ16" s="670"/>
      <c r="CA16" s="671"/>
      <c r="CB16" s="671"/>
      <c r="CC16" s="678"/>
      <c r="CD16" s="678"/>
      <c r="CE16" s="678"/>
      <c r="CF16" s="675"/>
      <c r="CG16" s="677"/>
      <c r="CH16" s="658" t="s">
        <v>94</v>
      </c>
      <c r="CI16" s="659"/>
      <c r="CJ16" s="659"/>
      <c r="CK16" s="659"/>
      <c r="CL16" s="659"/>
      <c r="CM16" s="659"/>
      <c r="CN16" s="660"/>
      <c r="CO16" s="652"/>
      <c r="CP16" s="652"/>
      <c r="CQ16" s="652"/>
      <c r="CR16" s="652"/>
      <c r="CS16" s="630">
        <v>100</v>
      </c>
      <c r="CT16" s="651"/>
      <c r="CU16" s="653"/>
      <c r="CV16" s="654" t="s">
        <v>84</v>
      </c>
      <c r="CW16" s="653"/>
      <c r="CX16" s="626">
        <v>32</v>
      </c>
      <c r="CY16" s="627"/>
      <c r="CZ16" s="627"/>
      <c r="DA16" s="628"/>
      <c r="DB16" s="674"/>
      <c r="DC16" s="674"/>
      <c r="DD16" s="674"/>
      <c r="DE16" s="674"/>
      <c r="DF16" s="630">
        <v>200</v>
      </c>
      <c r="DG16" s="631"/>
      <c r="DH16" s="632"/>
      <c r="DI16" s="632"/>
      <c r="DJ16" s="632"/>
      <c r="DK16" s="632"/>
      <c r="DL16" s="632"/>
      <c r="DM16" s="633"/>
    </row>
    <row r="17" spans="1:117" ht="7.5" customHeight="1">
      <c r="A17" s="31"/>
      <c r="B17" s="32"/>
      <c r="C17" s="670"/>
      <c r="D17" s="671"/>
      <c r="E17" s="671"/>
      <c r="F17" s="680"/>
      <c r="G17" s="681"/>
      <c r="H17" s="666"/>
      <c r="I17" s="695"/>
      <c r="J17" s="695"/>
      <c r="K17" s="695"/>
      <c r="L17" s="666"/>
      <c r="M17" s="666"/>
      <c r="N17" s="666"/>
      <c r="O17" s="668"/>
      <c r="P17" s="670"/>
      <c r="Q17" s="671"/>
      <c r="R17" s="671"/>
      <c r="S17" s="678"/>
      <c r="T17" s="678"/>
      <c r="U17" s="678"/>
      <c r="V17" s="33"/>
      <c r="W17" s="35"/>
      <c r="X17" s="661"/>
      <c r="Y17" s="662"/>
      <c r="Z17" s="662"/>
      <c r="AA17" s="662"/>
      <c r="AB17" s="662"/>
      <c r="AC17" s="662"/>
      <c r="AD17" s="663"/>
      <c r="AE17" s="652"/>
      <c r="AF17" s="652"/>
      <c r="AG17" s="652"/>
      <c r="AH17" s="652"/>
      <c r="AI17" s="630"/>
      <c r="AJ17" s="651"/>
      <c r="AK17" s="653"/>
      <c r="AL17" s="654"/>
      <c r="AM17" s="653"/>
      <c r="AN17" s="626"/>
      <c r="AO17" s="627"/>
      <c r="AP17" s="627"/>
      <c r="AQ17" s="628"/>
      <c r="AR17" s="674"/>
      <c r="AS17" s="674"/>
      <c r="AT17" s="674"/>
      <c r="AU17" s="674"/>
      <c r="AV17" s="630"/>
      <c r="AW17" s="631"/>
      <c r="AX17" s="632"/>
      <c r="AY17" s="632"/>
      <c r="AZ17" s="632"/>
      <c r="BA17" s="632"/>
      <c r="BB17" s="632"/>
      <c r="BC17" s="633"/>
      <c r="BD17" s="30"/>
      <c r="BE17" s="30"/>
      <c r="BF17" s="30"/>
      <c r="BK17" s="31"/>
      <c r="BL17" s="32"/>
      <c r="BM17" s="670"/>
      <c r="BN17" s="671"/>
      <c r="BO17" s="671"/>
      <c r="BP17" s="680"/>
      <c r="BQ17" s="681"/>
      <c r="BR17" s="666"/>
      <c r="BS17" s="695"/>
      <c r="BT17" s="695"/>
      <c r="BU17" s="695"/>
      <c r="BV17" s="666"/>
      <c r="BW17" s="666"/>
      <c r="BX17" s="666"/>
      <c r="BY17" s="668"/>
      <c r="BZ17" s="670"/>
      <c r="CA17" s="671"/>
      <c r="CB17" s="671"/>
      <c r="CC17" s="678"/>
      <c r="CD17" s="678"/>
      <c r="CE17" s="678"/>
      <c r="CF17" s="33"/>
      <c r="CG17" s="35"/>
      <c r="CH17" s="661"/>
      <c r="CI17" s="662"/>
      <c r="CJ17" s="662"/>
      <c r="CK17" s="662"/>
      <c r="CL17" s="662"/>
      <c r="CM17" s="662"/>
      <c r="CN17" s="663"/>
      <c r="CO17" s="652"/>
      <c r="CP17" s="652"/>
      <c r="CQ17" s="652"/>
      <c r="CR17" s="652"/>
      <c r="CS17" s="630"/>
      <c r="CT17" s="651"/>
      <c r="CU17" s="653"/>
      <c r="CV17" s="654"/>
      <c r="CW17" s="653"/>
      <c r="CX17" s="626"/>
      <c r="CY17" s="627"/>
      <c r="CZ17" s="627"/>
      <c r="DA17" s="628"/>
      <c r="DB17" s="674"/>
      <c r="DC17" s="674"/>
      <c r="DD17" s="674"/>
      <c r="DE17" s="674"/>
      <c r="DF17" s="630"/>
      <c r="DG17" s="631"/>
      <c r="DH17" s="632"/>
      <c r="DI17" s="632"/>
      <c r="DJ17" s="632"/>
      <c r="DK17" s="632"/>
      <c r="DL17" s="632"/>
      <c r="DM17" s="633"/>
    </row>
    <row r="18" spans="1:117" ht="7.5" customHeight="1">
      <c r="A18" s="31"/>
      <c r="B18" s="32"/>
      <c r="C18" s="670"/>
      <c r="D18" s="671"/>
      <c r="E18" s="671"/>
      <c r="F18" s="680"/>
      <c r="G18" s="681"/>
      <c r="H18" s="666"/>
      <c r="I18" s="695"/>
      <c r="J18" s="695"/>
      <c r="K18" s="695"/>
      <c r="L18" s="666"/>
      <c r="M18" s="666"/>
      <c r="N18" s="666"/>
      <c r="O18" s="668"/>
      <c r="P18" s="670"/>
      <c r="Q18" s="671"/>
      <c r="R18" s="671"/>
      <c r="S18" s="678"/>
      <c r="T18" s="678"/>
      <c r="U18" s="678"/>
      <c r="V18" s="33"/>
      <c r="W18" s="35"/>
      <c r="X18" s="658" t="s">
        <v>95</v>
      </c>
      <c r="Y18" s="659"/>
      <c r="Z18" s="659"/>
      <c r="AA18" s="659"/>
      <c r="AB18" s="659"/>
      <c r="AC18" s="659"/>
      <c r="AD18" s="660"/>
      <c r="AE18" s="652"/>
      <c r="AF18" s="652"/>
      <c r="AG18" s="652"/>
      <c r="AH18" s="652"/>
      <c r="AI18" s="630">
        <v>100</v>
      </c>
      <c r="AJ18" s="651"/>
      <c r="AK18" s="653"/>
      <c r="AL18" s="654" t="s">
        <v>84</v>
      </c>
      <c r="AM18" s="653"/>
      <c r="AN18" s="626">
        <v>45</v>
      </c>
      <c r="AO18" s="627"/>
      <c r="AP18" s="627"/>
      <c r="AQ18" s="628"/>
      <c r="AR18" s="674"/>
      <c r="AS18" s="674"/>
      <c r="AT18" s="674"/>
      <c r="AU18" s="674"/>
      <c r="AV18" s="630">
        <v>3</v>
      </c>
      <c r="AW18" s="631"/>
      <c r="AX18" s="632"/>
      <c r="AY18" s="632"/>
      <c r="AZ18" s="632"/>
      <c r="BA18" s="632"/>
      <c r="BB18" s="632"/>
      <c r="BC18" s="633"/>
      <c r="BD18" s="30"/>
      <c r="BE18" s="30"/>
      <c r="BF18" s="30"/>
      <c r="BK18" s="31"/>
      <c r="BL18" s="32"/>
      <c r="BM18" s="670"/>
      <c r="BN18" s="671"/>
      <c r="BO18" s="671"/>
      <c r="BP18" s="680"/>
      <c r="BQ18" s="681"/>
      <c r="BR18" s="666"/>
      <c r="BS18" s="695"/>
      <c r="BT18" s="695"/>
      <c r="BU18" s="695"/>
      <c r="BV18" s="666"/>
      <c r="BW18" s="666"/>
      <c r="BX18" s="666"/>
      <c r="BY18" s="668"/>
      <c r="BZ18" s="670"/>
      <c r="CA18" s="671"/>
      <c r="CB18" s="671"/>
      <c r="CC18" s="678"/>
      <c r="CD18" s="678"/>
      <c r="CE18" s="678"/>
      <c r="CF18" s="33"/>
      <c r="CG18" s="35"/>
      <c r="CH18" s="658" t="s">
        <v>95</v>
      </c>
      <c r="CI18" s="659"/>
      <c r="CJ18" s="659"/>
      <c r="CK18" s="659"/>
      <c r="CL18" s="659"/>
      <c r="CM18" s="659"/>
      <c r="CN18" s="660"/>
      <c r="CO18" s="652"/>
      <c r="CP18" s="652"/>
      <c r="CQ18" s="652"/>
      <c r="CR18" s="652"/>
      <c r="CS18" s="630">
        <v>100</v>
      </c>
      <c r="CT18" s="651"/>
      <c r="CU18" s="653"/>
      <c r="CV18" s="654" t="s">
        <v>84</v>
      </c>
      <c r="CW18" s="653"/>
      <c r="CX18" s="626">
        <v>45</v>
      </c>
      <c r="CY18" s="627"/>
      <c r="CZ18" s="627"/>
      <c r="DA18" s="628"/>
      <c r="DB18" s="674"/>
      <c r="DC18" s="674"/>
      <c r="DD18" s="674"/>
      <c r="DE18" s="674"/>
      <c r="DF18" s="630">
        <v>3</v>
      </c>
      <c r="DG18" s="631"/>
      <c r="DH18" s="632"/>
      <c r="DI18" s="632"/>
      <c r="DJ18" s="632"/>
      <c r="DK18" s="632"/>
      <c r="DL18" s="632"/>
      <c r="DM18" s="633"/>
    </row>
    <row r="19" spans="1:117" ht="7.5" customHeight="1">
      <c r="A19" s="31"/>
      <c r="B19" s="32"/>
      <c r="C19" s="671"/>
      <c r="D19" s="671"/>
      <c r="E19" s="671"/>
      <c r="F19" s="680"/>
      <c r="G19" s="681"/>
      <c r="H19" s="666"/>
      <c r="I19" s="692"/>
      <c r="J19" s="692"/>
      <c r="K19" s="692"/>
      <c r="L19" s="666"/>
      <c r="M19" s="666"/>
      <c r="N19" s="666"/>
      <c r="O19" s="668"/>
      <c r="P19" s="670"/>
      <c r="Q19" s="671"/>
      <c r="R19" s="671"/>
      <c r="S19" s="693"/>
      <c r="T19" s="693"/>
      <c r="U19" s="694"/>
      <c r="V19" s="33"/>
      <c r="W19" s="35"/>
      <c r="X19" s="661"/>
      <c r="Y19" s="662"/>
      <c r="Z19" s="662"/>
      <c r="AA19" s="662"/>
      <c r="AB19" s="662"/>
      <c r="AC19" s="662"/>
      <c r="AD19" s="663"/>
      <c r="AE19" s="652"/>
      <c r="AF19" s="652"/>
      <c r="AG19" s="652"/>
      <c r="AH19" s="652"/>
      <c r="AI19" s="630"/>
      <c r="AJ19" s="651"/>
      <c r="AK19" s="653"/>
      <c r="AL19" s="654"/>
      <c r="AM19" s="653"/>
      <c r="AN19" s="626"/>
      <c r="AO19" s="627"/>
      <c r="AP19" s="627"/>
      <c r="AQ19" s="628"/>
      <c r="AR19" s="674"/>
      <c r="AS19" s="674"/>
      <c r="AT19" s="674"/>
      <c r="AU19" s="674"/>
      <c r="AV19" s="630"/>
      <c r="AW19" s="631"/>
      <c r="AX19" s="632"/>
      <c r="AY19" s="632"/>
      <c r="AZ19" s="632"/>
      <c r="BA19" s="632"/>
      <c r="BB19" s="632"/>
      <c r="BC19" s="633"/>
      <c r="BD19" s="30"/>
      <c r="BE19" s="30"/>
      <c r="BF19" s="30"/>
      <c r="BK19" s="31"/>
      <c r="BL19" s="32"/>
      <c r="BM19" s="671"/>
      <c r="BN19" s="671"/>
      <c r="BO19" s="671"/>
      <c r="BP19" s="680"/>
      <c r="BQ19" s="681"/>
      <c r="BR19" s="666"/>
      <c r="BS19" s="692"/>
      <c r="BT19" s="692"/>
      <c r="BU19" s="692"/>
      <c r="BV19" s="666"/>
      <c r="BW19" s="666"/>
      <c r="BX19" s="666"/>
      <c r="BY19" s="668"/>
      <c r="BZ19" s="670"/>
      <c r="CA19" s="671"/>
      <c r="CB19" s="671"/>
      <c r="CC19" s="693"/>
      <c r="CD19" s="693"/>
      <c r="CE19" s="694"/>
      <c r="CF19" s="33"/>
      <c r="CG19" s="35"/>
      <c r="CH19" s="661"/>
      <c r="CI19" s="662"/>
      <c r="CJ19" s="662"/>
      <c r="CK19" s="662"/>
      <c r="CL19" s="662"/>
      <c r="CM19" s="662"/>
      <c r="CN19" s="663"/>
      <c r="CO19" s="652"/>
      <c r="CP19" s="652"/>
      <c r="CQ19" s="652"/>
      <c r="CR19" s="652"/>
      <c r="CS19" s="630"/>
      <c r="CT19" s="651"/>
      <c r="CU19" s="653"/>
      <c r="CV19" s="654"/>
      <c r="CW19" s="653"/>
      <c r="CX19" s="626"/>
      <c r="CY19" s="627"/>
      <c r="CZ19" s="627"/>
      <c r="DA19" s="628"/>
      <c r="DB19" s="674"/>
      <c r="DC19" s="674"/>
      <c r="DD19" s="674"/>
      <c r="DE19" s="674"/>
      <c r="DF19" s="630"/>
      <c r="DG19" s="631"/>
      <c r="DH19" s="632"/>
      <c r="DI19" s="632"/>
      <c r="DJ19" s="632"/>
      <c r="DK19" s="632"/>
      <c r="DL19" s="632"/>
      <c r="DM19" s="633"/>
    </row>
    <row r="20" spans="1:117" ht="7.5" customHeight="1">
      <c r="A20" s="675" t="s">
        <v>96</v>
      </c>
      <c r="B20" s="676"/>
      <c r="C20" s="671"/>
      <c r="D20" s="671"/>
      <c r="E20" s="671"/>
      <c r="F20" s="680"/>
      <c r="G20" s="681"/>
      <c r="H20" s="666"/>
      <c r="I20" s="692"/>
      <c r="J20" s="692"/>
      <c r="K20" s="692"/>
      <c r="L20" s="666"/>
      <c r="M20" s="666"/>
      <c r="N20" s="666"/>
      <c r="O20" s="668"/>
      <c r="P20" s="670"/>
      <c r="Q20" s="671"/>
      <c r="R20" s="671"/>
      <c r="S20" s="678"/>
      <c r="T20" s="678"/>
      <c r="U20" s="679"/>
      <c r="V20" s="675" t="s">
        <v>97</v>
      </c>
      <c r="W20" s="677"/>
      <c r="X20" s="658" t="s">
        <v>98</v>
      </c>
      <c r="Y20" s="659"/>
      <c r="Z20" s="659"/>
      <c r="AA20" s="659"/>
      <c r="AB20" s="659"/>
      <c r="AC20" s="659"/>
      <c r="AD20" s="660"/>
      <c r="AE20" s="652"/>
      <c r="AF20" s="652"/>
      <c r="AG20" s="652"/>
      <c r="AH20" s="652"/>
      <c r="AI20" s="630">
        <v>100</v>
      </c>
      <c r="AJ20" s="651"/>
      <c r="AK20" s="653"/>
      <c r="AL20" s="654" t="s">
        <v>84</v>
      </c>
      <c r="AM20" s="653"/>
      <c r="AN20" s="626">
        <v>7.1</v>
      </c>
      <c r="AO20" s="627"/>
      <c r="AP20" s="627"/>
      <c r="AQ20" s="628"/>
      <c r="AR20" s="674"/>
      <c r="AS20" s="674"/>
      <c r="AT20" s="674"/>
      <c r="AU20" s="674"/>
      <c r="AV20" s="630">
        <v>7</v>
      </c>
      <c r="AW20" s="631"/>
      <c r="AX20" s="632"/>
      <c r="AY20" s="632"/>
      <c r="AZ20" s="632"/>
      <c r="BA20" s="632"/>
      <c r="BB20" s="632"/>
      <c r="BC20" s="633"/>
      <c r="BD20" s="30"/>
      <c r="BE20" s="30"/>
      <c r="BF20" s="30"/>
      <c r="BK20" s="675" t="s">
        <v>96</v>
      </c>
      <c r="BL20" s="676"/>
      <c r="BM20" s="671"/>
      <c r="BN20" s="671"/>
      <c r="BO20" s="671"/>
      <c r="BP20" s="680"/>
      <c r="BQ20" s="681"/>
      <c r="BR20" s="666"/>
      <c r="BS20" s="692"/>
      <c r="BT20" s="692"/>
      <c r="BU20" s="692"/>
      <c r="BV20" s="666"/>
      <c r="BW20" s="666"/>
      <c r="BX20" s="666"/>
      <c r="BY20" s="668"/>
      <c r="BZ20" s="670"/>
      <c r="CA20" s="671"/>
      <c r="CB20" s="671"/>
      <c r="CC20" s="678"/>
      <c r="CD20" s="678"/>
      <c r="CE20" s="679"/>
      <c r="CF20" s="675" t="s">
        <v>97</v>
      </c>
      <c r="CG20" s="677"/>
      <c r="CH20" s="658" t="s">
        <v>98</v>
      </c>
      <c r="CI20" s="659"/>
      <c r="CJ20" s="659"/>
      <c r="CK20" s="659"/>
      <c r="CL20" s="659"/>
      <c r="CM20" s="659"/>
      <c r="CN20" s="660"/>
      <c r="CO20" s="652"/>
      <c r="CP20" s="652"/>
      <c r="CQ20" s="652"/>
      <c r="CR20" s="652"/>
      <c r="CS20" s="630">
        <v>100</v>
      </c>
      <c r="CT20" s="651"/>
      <c r="CU20" s="653"/>
      <c r="CV20" s="654" t="s">
        <v>84</v>
      </c>
      <c r="CW20" s="653"/>
      <c r="CX20" s="626">
        <v>7.1</v>
      </c>
      <c r="CY20" s="627"/>
      <c r="CZ20" s="627"/>
      <c r="DA20" s="628"/>
      <c r="DB20" s="674"/>
      <c r="DC20" s="674"/>
      <c r="DD20" s="674"/>
      <c r="DE20" s="674"/>
      <c r="DF20" s="630">
        <v>7</v>
      </c>
      <c r="DG20" s="631"/>
      <c r="DH20" s="632"/>
      <c r="DI20" s="632"/>
      <c r="DJ20" s="632"/>
      <c r="DK20" s="632"/>
      <c r="DL20" s="632"/>
      <c r="DM20" s="633"/>
    </row>
    <row r="21" spans="1:117" ht="7.5" customHeight="1">
      <c r="A21" s="675"/>
      <c r="B21" s="676"/>
      <c r="C21" s="671"/>
      <c r="D21" s="671"/>
      <c r="E21" s="671"/>
      <c r="F21" s="680"/>
      <c r="G21" s="681"/>
      <c r="H21" s="666"/>
      <c r="I21" s="692"/>
      <c r="J21" s="692"/>
      <c r="K21" s="692"/>
      <c r="L21" s="666"/>
      <c r="M21" s="666"/>
      <c r="N21" s="666"/>
      <c r="O21" s="668"/>
      <c r="P21" s="670"/>
      <c r="Q21" s="671"/>
      <c r="R21" s="671"/>
      <c r="S21" s="678"/>
      <c r="T21" s="678"/>
      <c r="U21" s="679"/>
      <c r="V21" s="675"/>
      <c r="W21" s="677"/>
      <c r="X21" s="661"/>
      <c r="Y21" s="662"/>
      <c r="Z21" s="662"/>
      <c r="AA21" s="662"/>
      <c r="AB21" s="662"/>
      <c r="AC21" s="662"/>
      <c r="AD21" s="663"/>
      <c r="AE21" s="652"/>
      <c r="AF21" s="652"/>
      <c r="AG21" s="652"/>
      <c r="AH21" s="652"/>
      <c r="AI21" s="630"/>
      <c r="AJ21" s="651"/>
      <c r="AK21" s="653"/>
      <c r="AL21" s="654"/>
      <c r="AM21" s="653"/>
      <c r="AN21" s="626"/>
      <c r="AO21" s="627"/>
      <c r="AP21" s="627"/>
      <c r="AQ21" s="628"/>
      <c r="AR21" s="674"/>
      <c r="AS21" s="674"/>
      <c r="AT21" s="674"/>
      <c r="AU21" s="674"/>
      <c r="AV21" s="630"/>
      <c r="AW21" s="631"/>
      <c r="AX21" s="632"/>
      <c r="AY21" s="632"/>
      <c r="AZ21" s="632"/>
      <c r="BA21" s="632"/>
      <c r="BB21" s="632"/>
      <c r="BC21" s="633"/>
      <c r="BD21" s="30"/>
      <c r="BE21" s="30"/>
      <c r="BF21" s="30"/>
      <c r="BK21" s="675"/>
      <c r="BL21" s="676"/>
      <c r="BM21" s="671"/>
      <c r="BN21" s="671"/>
      <c r="BO21" s="671"/>
      <c r="BP21" s="680"/>
      <c r="BQ21" s="681"/>
      <c r="BR21" s="666"/>
      <c r="BS21" s="692"/>
      <c r="BT21" s="692"/>
      <c r="BU21" s="692"/>
      <c r="BV21" s="666"/>
      <c r="BW21" s="666"/>
      <c r="BX21" s="666"/>
      <c r="BY21" s="668"/>
      <c r="BZ21" s="670"/>
      <c r="CA21" s="671"/>
      <c r="CB21" s="671"/>
      <c r="CC21" s="678"/>
      <c r="CD21" s="678"/>
      <c r="CE21" s="679"/>
      <c r="CF21" s="675"/>
      <c r="CG21" s="677"/>
      <c r="CH21" s="661"/>
      <c r="CI21" s="662"/>
      <c r="CJ21" s="662"/>
      <c r="CK21" s="662"/>
      <c r="CL21" s="662"/>
      <c r="CM21" s="662"/>
      <c r="CN21" s="663"/>
      <c r="CO21" s="652"/>
      <c r="CP21" s="652"/>
      <c r="CQ21" s="652"/>
      <c r="CR21" s="652"/>
      <c r="CS21" s="630"/>
      <c r="CT21" s="651"/>
      <c r="CU21" s="653"/>
      <c r="CV21" s="654"/>
      <c r="CW21" s="653"/>
      <c r="CX21" s="626"/>
      <c r="CY21" s="627"/>
      <c r="CZ21" s="627"/>
      <c r="DA21" s="628"/>
      <c r="DB21" s="674"/>
      <c r="DC21" s="674"/>
      <c r="DD21" s="674"/>
      <c r="DE21" s="674"/>
      <c r="DF21" s="630"/>
      <c r="DG21" s="631"/>
      <c r="DH21" s="632"/>
      <c r="DI21" s="632"/>
      <c r="DJ21" s="632"/>
      <c r="DK21" s="632"/>
      <c r="DL21" s="632"/>
      <c r="DM21" s="633"/>
    </row>
    <row r="22" spans="1:117" ht="7.5" customHeight="1">
      <c r="A22" s="36"/>
      <c r="B22" s="37"/>
      <c r="C22" s="671"/>
      <c r="D22" s="671"/>
      <c r="E22" s="671"/>
      <c r="F22" s="680"/>
      <c r="G22" s="681"/>
      <c r="H22" s="666"/>
      <c r="I22" s="666"/>
      <c r="J22" s="666"/>
      <c r="K22" s="666"/>
      <c r="L22" s="666"/>
      <c r="M22" s="666"/>
      <c r="N22" s="666"/>
      <c r="O22" s="668"/>
      <c r="P22" s="670"/>
      <c r="Q22" s="671"/>
      <c r="R22" s="671"/>
      <c r="S22" s="678"/>
      <c r="T22" s="678"/>
      <c r="U22" s="679"/>
      <c r="V22" s="36"/>
      <c r="W22" s="38"/>
      <c r="X22" s="630" t="s">
        <v>99</v>
      </c>
      <c r="Y22" s="651"/>
      <c r="Z22" s="651"/>
      <c r="AA22" s="651"/>
      <c r="AB22" s="651"/>
      <c r="AC22" s="651"/>
      <c r="AD22" s="631"/>
      <c r="AE22" s="652"/>
      <c r="AF22" s="652"/>
      <c r="AG22" s="652"/>
      <c r="AH22" s="652"/>
      <c r="AI22" s="630">
        <v>100</v>
      </c>
      <c r="AJ22" s="651"/>
      <c r="AK22" s="653"/>
      <c r="AL22" s="654" t="s">
        <v>84</v>
      </c>
      <c r="AM22" s="653"/>
      <c r="AN22" s="626">
        <v>11.7</v>
      </c>
      <c r="AO22" s="627"/>
      <c r="AP22" s="627"/>
      <c r="AQ22" s="628"/>
      <c r="AR22" s="674"/>
      <c r="AS22" s="674"/>
      <c r="AT22" s="674"/>
      <c r="AU22" s="674"/>
      <c r="AV22" s="630">
        <v>5</v>
      </c>
      <c r="AW22" s="631"/>
      <c r="AX22" s="632"/>
      <c r="AY22" s="632"/>
      <c r="AZ22" s="632"/>
      <c r="BA22" s="632"/>
      <c r="BB22" s="632"/>
      <c r="BC22" s="633"/>
      <c r="BD22" s="30"/>
      <c r="BE22" s="30"/>
      <c r="BF22" s="30"/>
      <c r="BK22" s="36"/>
      <c r="BL22" s="37"/>
      <c r="BM22" s="671"/>
      <c r="BN22" s="671"/>
      <c r="BO22" s="671"/>
      <c r="BP22" s="680"/>
      <c r="BQ22" s="681"/>
      <c r="BR22" s="666"/>
      <c r="BS22" s="666"/>
      <c r="BT22" s="666"/>
      <c r="BU22" s="666"/>
      <c r="BV22" s="666"/>
      <c r="BW22" s="666"/>
      <c r="BX22" s="666"/>
      <c r="BY22" s="668"/>
      <c r="BZ22" s="670"/>
      <c r="CA22" s="671"/>
      <c r="CB22" s="671"/>
      <c r="CC22" s="678"/>
      <c r="CD22" s="678"/>
      <c r="CE22" s="679"/>
      <c r="CF22" s="36"/>
      <c r="CG22" s="38"/>
      <c r="CH22" s="630" t="s">
        <v>99</v>
      </c>
      <c r="CI22" s="651"/>
      <c r="CJ22" s="651"/>
      <c r="CK22" s="651"/>
      <c r="CL22" s="651"/>
      <c r="CM22" s="651"/>
      <c r="CN22" s="631"/>
      <c r="CO22" s="652"/>
      <c r="CP22" s="652"/>
      <c r="CQ22" s="652"/>
      <c r="CR22" s="652"/>
      <c r="CS22" s="630">
        <v>100</v>
      </c>
      <c r="CT22" s="651"/>
      <c r="CU22" s="653"/>
      <c r="CV22" s="654" t="s">
        <v>84</v>
      </c>
      <c r="CW22" s="653"/>
      <c r="CX22" s="626">
        <v>11.7</v>
      </c>
      <c r="CY22" s="627"/>
      <c r="CZ22" s="627"/>
      <c r="DA22" s="628"/>
      <c r="DB22" s="674"/>
      <c r="DC22" s="674"/>
      <c r="DD22" s="674"/>
      <c r="DE22" s="674"/>
      <c r="DF22" s="630">
        <v>5</v>
      </c>
      <c r="DG22" s="631"/>
      <c r="DH22" s="632"/>
      <c r="DI22" s="632"/>
      <c r="DJ22" s="632"/>
      <c r="DK22" s="632"/>
      <c r="DL22" s="632"/>
      <c r="DM22" s="633"/>
    </row>
    <row r="23" spans="1:117" ht="7.5" customHeight="1">
      <c r="A23" s="36"/>
      <c r="B23" s="37"/>
      <c r="C23" s="671"/>
      <c r="D23" s="671"/>
      <c r="E23" s="671"/>
      <c r="F23" s="680"/>
      <c r="G23" s="681"/>
      <c r="H23" s="666"/>
      <c r="I23" s="666"/>
      <c r="J23" s="666"/>
      <c r="K23" s="666"/>
      <c r="L23" s="666"/>
      <c r="M23" s="666"/>
      <c r="N23" s="666"/>
      <c r="O23" s="668"/>
      <c r="P23" s="670"/>
      <c r="Q23" s="671"/>
      <c r="R23" s="671"/>
      <c r="S23" s="678"/>
      <c r="T23" s="678"/>
      <c r="U23" s="679"/>
      <c r="V23" s="36"/>
      <c r="W23" s="38"/>
      <c r="X23" s="630"/>
      <c r="Y23" s="651"/>
      <c r="Z23" s="651"/>
      <c r="AA23" s="651"/>
      <c r="AB23" s="651"/>
      <c r="AC23" s="651"/>
      <c r="AD23" s="631"/>
      <c r="AE23" s="652"/>
      <c r="AF23" s="652"/>
      <c r="AG23" s="652"/>
      <c r="AH23" s="652"/>
      <c r="AI23" s="630"/>
      <c r="AJ23" s="651"/>
      <c r="AK23" s="653"/>
      <c r="AL23" s="654"/>
      <c r="AM23" s="653"/>
      <c r="AN23" s="626"/>
      <c r="AO23" s="627"/>
      <c r="AP23" s="627"/>
      <c r="AQ23" s="628"/>
      <c r="AR23" s="674"/>
      <c r="AS23" s="674"/>
      <c r="AT23" s="674"/>
      <c r="AU23" s="674"/>
      <c r="AV23" s="630"/>
      <c r="AW23" s="631"/>
      <c r="AX23" s="632"/>
      <c r="AY23" s="632"/>
      <c r="AZ23" s="632"/>
      <c r="BA23" s="632"/>
      <c r="BB23" s="632"/>
      <c r="BC23" s="633"/>
      <c r="BD23" s="30"/>
      <c r="BE23" s="30"/>
      <c r="BF23" s="30"/>
      <c r="BK23" s="36"/>
      <c r="BL23" s="37"/>
      <c r="BM23" s="671"/>
      <c r="BN23" s="671"/>
      <c r="BO23" s="671"/>
      <c r="BP23" s="680"/>
      <c r="BQ23" s="681"/>
      <c r="BR23" s="666"/>
      <c r="BS23" s="666"/>
      <c r="BT23" s="666"/>
      <c r="BU23" s="666"/>
      <c r="BV23" s="666"/>
      <c r="BW23" s="666"/>
      <c r="BX23" s="666"/>
      <c r="BY23" s="668"/>
      <c r="BZ23" s="670"/>
      <c r="CA23" s="671"/>
      <c r="CB23" s="671"/>
      <c r="CC23" s="678"/>
      <c r="CD23" s="678"/>
      <c r="CE23" s="679"/>
      <c r="CF23" s="36"/>
      <c r="CG23" s="38"/>
      <c r="CH23" s="630"/>
      <c r="CI23" s="651"/>
      <c r="CJ23" s="651"/>
      <c r="CK23" s="651"/>
      <c r="CL23" s="651"/>
      <c r="CM23" s="651"/>
      <c r="CN23" s="631"/>
      <c r="CO23" s="652"/>
      <c r="CP23" s="652"/>
      <c r="CQ23" s="652"/>
      <c r="CR23" s="652"/>
      <c r="CS23" s="630"/>
      <c r="CT23" s="651"/>
      <c r="CU23" s="653"/>
      <c r="CV23" s="654"/>
      <c r="CW23" s="653"/>
      <c r="CX23" s="626"/>
      <c r="CY23" s="627"/>
      <c r="CZ23" s="627"/>
      <c r="DA23" s="628"/>
      <c r="DB23" s="674"/>
      <c r="DC23" s="674"/>
      <c r="DD23" s="674"/>
      <c r="DE23" s="674"/>
      <c r="DF23" s="630"/>
      <c r="DG23" s="631"/>
      <c r="DH23" s="632"/>
      <c r="DI23" s="632"/>
      <c r="DJ23" s="632"/>
      <c r="DK23" s="632"/>
      <c r="DL23" s="632"/>
      <c r="DM23" s="633"/>
    </row>
    <row r="24" spans="1:117" ht="7.5" customHeight="1">
      <c r="A24" s="31"/>
      <c r="B24" s="32"/>
      <c r="C24" s="671"/>
      <c r="D24" s="671"/>
      <c r="E24" s="671"/>
      <c r="F24" s="680"/>
      <c r="G24" s="681"/>
      <c r="H24" s="666"/>
      <c r="I24" s="666"/>
      <c r="J24" s="666"/>
      <c r="K24" s="666"/>
      <c r="L24" s="666"/>
      <c r="M24" s="666"/>
      <c r="N24" s="666"/>
      <c r="O24" s="668"/>
      <c r="P24" s="670"/>
      <c r="Q24" s="671"/>
      <c r="R24" s="671"/>
      <c r="S24" s="678"/>
      <c r="T24" s="678"/>
      <c r="U24" s="679"/>
      <c r="V24" s="33"/>
      <c r="W24" s="35"/>
      <c r="X24" s="630" t="s">
        <v>100</v>
      </c>
      <c r="Y24" s="651"/>
      <c r="Z24" s="651"/>
      <c r="AA24" s="651"/>
      <c r="AB24" s="651"/>
      <c r="AC24" s="651"/>
      <c r="AD24" s="631"/>
      <c r="AE24" s="652"/>
      <c r="AF24" s="652"/>
      <c r="AG24" s="652"/>
      <c r="AH24" s="652"/>
      <c r="AI24" s="630">
        <v>200</v>
      </c>
      <c r="AJ24" s="651"/>
      <c r="AK24" s="653"/>
      <c r="AL24" s="654" t="s">
        <v>84</v>
      </c>
      <c r="AM24" s="653"/>
      <c r="AN24" s="689">
        <v>2</v>
      </c>
      <c r="AO24" s="690"/>
      <c r="AP24" s="690"/>
      <c r="AQ24" s="691"/>
      <c r="AR24" s="674"/>
      <c r="AS24" s="674"/>
      <c r="AT24" s="674"/>
      <c r="AU24" s="674"/>
      <c r="AV24" s="630">
        <v>1</v>
      </c>
      <c r="AW24" s="631"/>
      <c r="AX24" s="632"/>
      <c r="AY24" s="632"/>
      <c r="AZ24" s="632"/>
      <c r="BA24" s="632"/>
      <c r="BB24" s="632"/>
      <c r="BC24" s="633"/>
      <c r="BD24" s="30"/>
      <c r="BE24" s="30"/>
      <c r="BF24" s="30"/>
      <c r="BK24" s="31"/>
      <c r="BL24" s="32"/>
      <c r="BM24" s="671"/>
      <c r="BN24" s="671"/>
      <c r="BO24" s="671"/>
      <c r="BP24" s="680"/>
      <c r="BQ24" s="681"/>
      <c r="BR24" s="666"/>
      <c r="BS24" s="666"/>
      <c r="BT24" s="666"/>
      <c r="BU24" s="666"/>
      <c r="BV24" s="666"/>
      <c r="BW24" s="666"/>
      <c r="BX24" s="666"/>
      <c r="BY24" s="668"/>
      <c r="BZ24" s="670"/>
      <c r="CA24" s="671"/>
      <c r="CB24" s="671"/>
      <c r="CC24" s="678"/>
      <c r="CD24" s="678"/>
      <c r="CE24" s="679"/>
      <c r="CF24" s="33"/>
      <c r="CG24" s="35"/>
      <c r="CH24" s="630"/>
      <c r="CI24" s="651"/>
      <c r="CJ24" s="651"/>
      <c r="CK24" s="651"/>
      <c r="CL24" s="651"/>
      <c r="CM24" s="651"/>
      <c r="CN24" s="631"/>
      <c r="CO24" s="652"/>
      <c r="CP24" s="652"/>
      <c r="CQ24" s="652"/>
      <c r="CR24" s="652"/>
      <c r="CS24" s="630"/>
      <c r="CT24" s="651"/>
      <c r="CU24" s="653"/>
      <c r="CV24" s="654"/>
      <c r="CW24" s="653"/>
      <c r="CX24" s="689"/>
      <c r="CY24" s="690"/>
      <c r="CZ24" s="690"/>
      <c r="DA24" s="691"/>
      <c r="DB24" s="674"/>
      <c r="DC24" s="674"/>
      <c r="DD24" s="674"/>
      <c r="DE24" s="674"/>
      <c r="DF24" s="630"/>
      <c r="DG24" s="631"/>
      <c r="DH24" s="632"/>
      <c r="DI24" s="632"/>
      <c r="DJ24" s="632"/>
      <c r="DK24" s="632"/>
      <c r="DL24" s="632"/>
      <c r="DM24" s="633"/>
    </row>
    <row r="25" spans="1:117" ht="7.5" customHeight="1">
      <c r="A25" s="675" t="s">
        <v>101</v>
      </c>
      <c r="B25" s="676"/>
      <c r="C25" s="671"/>
      <c r="D25" s="671"/>
      <c r="E25" s="671"/>
      <c r="F25" s="680"/>
      <c r="G25" s="681"/>
      <c r="H25" s="666"/>
      <c r="I25" s="666"/>
      <c r="J25" s="666"/>
      <c r="K25" s="666"/>
      <c r="L25" s="666"/>
      <c r="M25" s="666"/>
      <c r="N25" s="666"/>
      <c r="O25" s="668"/>
      <c r="P25" s="670"/>
      <c r="Q25" s="671"/>
      <c r="R25" s="671"/>
      <c r="S25" s="678"/>
      <c r="T25" s="678"/>
      <c r="U25" s="679"/>
      <c r="V25" s="675" t="s">
        <v>101</v>
      </c>
      <c r="W25" s="677"/>
      <c r="X25" s="630"/>
      <c r="Y25" s="651"/>
      <c r="Z25" s="651"/>
      <c r="AA25" s="651"/>
      <c r="AB25" s="651"/>
      <c r="AC25" s="651"/>
      <c r="AD25" s="631"/>
      <c r="AE25" s="652"/>
      <c r="AF25" s="652"/>
      <c r="AG25" s="652"/>
      <c r="AH25" s="652"/>
      <c r="AI25" s="630"/>
      <c r="AJ25" s="651"/>
      <c r="AK25" s="653"/>
      <c r="AL25" s="654"/>
      <c r="AM25" s="653"/>
      <c r="AN25" s="689"/>
      <c r="AO25" s="690"/>
      <c r="AP25" s="690"/>
      <c r="AQ25" s="691"/>
      <c r="AR25" s="674"/>
      <c r="AS25" s="674"/>
      <c r="AT25" s="674"/>
      <c r="AU25" s="674"/>
      <c r="AV25" s="630"/>
      <c r="AW25" s="631"/>
      <c r="AX25" s="632"/>
      <c r="AY25" s="632"/>
      <c r="AZ25" s="632"/>
      <c r="BA25" s="632"/>
      <c r="BB25" s="632"/>
      <c r="BC25" s="633"/>
      <c r="BD25" s="30"/>
      <c r="BE25" s="30"/>
      <c r="BF25" s="30"/>
      <c r="BK25" s="675" t="s">
        <v>101</v>
      </c>
      <c r="BL25" s="676"/>
      <c r="BM25" s="671"/>
      <c r="BN25" s="671"/>
      <c r="BO25" s="671"/>
      <c r="BP25" s="680"/>
      <c r="BQ25" s="681"/>
      <c r="BR25" s="666"/>
      <c r="BS25" s="666"/>
      <c r="BT25" s="666"/>
      <c r="BU25" s="666"/>
      <c r="BV25" s="666"/>
      <c r="BW25" s="666"/>
      <c r="BX25" s="666"/>
      <c r="BY25" s="668"/>
      <c r="BZ25" s="670"/>
      <c r="CA25" s="671"/>
      <c r="CB25" s="671"/>
      <c r="CC25" s="678"/>
      <c r="CD25" s="678"/>
      <c r="CE25" s="679"/>
      <c r="CF25" s="675" t="s">
        <v>101</v>
      </c>
      <c r="CG25" s="677"/>
      <c r="CH25" s="630"/>
      <c r="CI25" s="651"/>
      <c r="CJ25" s="651"/>
      <c r="CK25" s="651"/>
      <c r="CL25" s="651"/>
      <c r="CM25" s="651"/>
      <c r="CN25" s="631"/>
      <c r="CO25" s="652"/>
      <c r="CP25" s="652"/>
      <c r="CQ25" s="652"/>
      <c r="CR25" s="652"/>
      <c r="CS25" s="630"/>
      <c r="CT25" s="651"/>
      <c r="CU25" s="653"/>
      <c r="CV25" s="654"/>
      <c r="CW25" s="653"/>
      <c r="CX25" s="689"/>
      <c r="CY25" s="690"/>
      <c r="CZ25" s="690"/>
      <c r="DA25" s="691"/>
      <c r="DB25" s="674"/>
      <c r="DC25" s="674"/>
      <c r="DD25" s="674"/>
      <c r="DE25" s="674"/>
      <c r="DF25" s="630"/>
      <c r="DG25" s="631"/>
      <c r="DH25" s="632"/>
      <c r="DI25" s="632"/>
      <c r="DJ25" s="632"/>
      <c r="DK25" s="632"/>
      <c r="DL25" s="632"/>
      <c r="DM25" s="633"/>
    </row>
    <row r="26" spans="1:117" ht="7.5" customHeight="1">
      <c r="A26" s="675"/>
      <c r="B26" s="676"/>
      <c r="C26" s="671"/>
      <c r="D26" s="671"/>
      <c r="E26" s="671"/>
      <c r="F26" s="680"/>
      <c r="G26" s="681"/>
      <c r="H26" s="666"/>
      <c r="I26" s="666"/>
      <c r="J26" s="666"/>
      <c r="K26" s="666"/>
      <c r="L26" s="666"/>
      <c r="M26" s="666"/>
      <c r="N26" s="666"/>
      <c r="O26" s="668"/>
      <c r="P26" s="670"/>
      <c r="Q26" s="671"/>
      <c r="R26" s="671"/>
      <c r="S26" s="678"/>
      <c r="T26" s="678"/>
      <c r="U26" s="679"/>
      <c r="V26" s="675"/>
      <c r="W26" s="677"/>
      <c r="X26" s="630" t="s">
        <v>102</v>
      </c>
      <c r="Y26" s="651"/>
      <c r="Z26" s="651"/>
      <c r="AA26" s="651"/>
      <c r="AB26" s="651"/>
      <c r="AC26" s="651"/>
      <c r="AD26" s="631"/>
      <c r="AE26" s="652"/>
      <c r="AF26" s="652"/>
      <c r="AG26" s="652"/>
      <c r="AH26" s="652"/>
      <c r="AI26" s="630">
        <v>100</v>
      </c>
      <c r="AJ26" s="651"/>
      <c r="AK26" s="653"/>
      <c r="AL26" s="654" t="s">
        <v>84</v>
      </c>
      <c r="AM26" s="653"/>
      <c r="AN26" s="626">
        <v>48</v>
      </c>
      <c r="AO26" s="627"/>
      <c r="AP26" s="627"/>
      <c r="AQ26" s="628"/>
      <c r="AR26" s="674"/>
      <c r="AS26" s="674"/>
      <c r="AT26" s="674"/>
      <c r="AU26" s="674"/>
      <c r="AV26" s="630">
        <v>1</v>
      </c>
      <c r="AW26" s="631"/>
      <c r="AX26" s="632"/>
      <c r="AY26" s="632"/>
      <c r="AZ26" s="632"/>
      <c r="BA26" s="632"/>
      <c r="BB26" s="632"/>
      <c r="BC26" s="633"/>
      <c r="BD26" s="30"/>
      <c r="BE26" s="30"/>
      <c r="BF26" s="30"/>
      <c r="BK26" s="675"/>
      <c r="BL26" s="676"/>
      <c r="BM26" s="671"/>
      <c r="BN26" s="671"/>
      <c r="BO26" s="671"/>
      <c r="BP26" s="680"/>
      <c r="BQ26" s="681"/>
      <c r="BR26" s="666"/>
      <c r="BS26" s="666"/>
      <c r="BT26" s="666"/>
      <c r="BU26" s="666"/>
      <c r="BV26" s="666"/>
      <c r="BW26" s="666"/>
      <c r="BX26" s="666"/>
      <c r="BY26" s="668"/>
      <c r="BZ26" s="670"/>
      <c r="CA26" s="671"/>
      <c r="CB26" s="671"/>
      <c r="CC26" s="678"/>
      <c r="CD26" s="678"/>
      <c r="CE26" s="679"/>
      <c r="CF26" s="675"/>
      <c r="CG26" s="677"/>
      <c r="CH26" s="630" t="s">
        <v>102</v>
      </c>
      <c r="CI26" s="651"/>
      <c r="CJ26" s="651"/>
      <c r="CK26" s="651"/>
      <c r="CL26" s="651"/>
      <c r="CM26" s="651"/>
      <c r="CN26" s="631"/>
      <c r="CO26" s="652"/>
      <c r="CP26" s="652"/>
      <c r="CQ26" s="652"/>
      <c r="CR26" s="652"/>
      <c r="CS26" s="630">
        <v>100</v>
      </c>
      <c r="CT26" s="651"/>
      <c r="CU26" s="653"/>
      <c r="CV26" s="654" t="s">
        <v>84</v>
      </c>
      <c r="CW26" s="653"/>
      <c r="CX26" s="626">
        <v>48</v>
      </c>
      <c r="CY26" s="627"/>
      <c r="CZ26" s="627"/>
      <c r="DA26" s="628"/>
      <c r="DB26" s="674"/>
      <c r="DC26" s="674"/>
      <c r="DD26" s="674"/>
      <c r="DE26" s="674"/>
      <c r="DF26" s="630">
        <v>1</v>
      </c>
      <c r="DG26" s="631"/>
      <c r="DH26" s="632"/>
      <c r="DI26" s="632"/>
      <c r="DJ26" s="632"/>
      <c r="DK26" s="632"/>
      <c r="DL26" s="632"/>
      <c r="DM26" s="633"/>
    </row>
    <row r="27" spans="1:117" ht="7.5" customHeight="1">
      <c r="A27" s="31"/>
      <c r="B27" s="32"/>
      <c r="C27" s="671"/>
      <c r="D27" s="671"/>
      <c r="E27" s="671"/>
      <c r="F27" s="680"/>
      <c r="G27" s="681"/>
      <c r="H27" s="666"/>
      <c r="I27" s="666"/>
      <c r="J27" s="666"/>
      <c r="K27" s="666"/>
      <c r="L27" s="666"/>
      <c r="M27" s="666"/>
      <c r="N27" s="666"/>
      <c r="O27" s="668"/>
      <c r="P27" s="670"/>
      <c r="Q27" s="671"/>
      <c r="R27" s="671"/>
      <c r="S27" s="678"/>
      <c r="T27" s="678"/>
      <c r="U27" s="679"/>
      <c r="V27" s="33"/>
      <c r="W27" s="35"/>
      <c r="X27" s="630"/>
      <c r="Y27" s="651"/>
      <c r="Z27" s="651"/>
      <c r="AA27" s="651"/>
      <c r="AB27" s="651"/>
      <c r="AC27" s="651"/>
      <c r="AD27" s="631"/>
      <c r="AE27" s="652"/>
      <c r="AF27" s="652"/>
      <c r="AG27" s="652"/>
      <c r="AH27" s="652"/>
      <c r="AI27" s="630"/>
      <c r="AJ27" s="651"/>
      <c r="AK27" s="653"/>
      <c r="AL27" s="654"/>
      <c r="AM27" s="653"/>
      <c r="AN27" s="626"/>
      <c r="AO27" s="627"/>
      <c r="AP27" s="627"/>
      <c r="AQ27" s="628"/>
      <c r="AR27" s="674"/>
      <c r="AS27" s="674"/>
      <c r="AT27" s="674"/>
      <c r="AU27" s="674"/>
      <c r="AV27" s="630"/>
      <c r="AW27" s="631"/>
      <c r="AX27" s="632"/>
      <c r="AY27" s="632"/>
      <c r="AZ27" s="632"/>
      <c r="BA27" s="632"/>
      <c r="BB27" s="632"/>
      <c r="BC27" s="633"/>
      <c r="BD27" s="30"/>
      <c r="BE27" s="30"/>
      <c r="BF27" s="30"/>
      <c r="BK27" s="31"/>
      <c r="BL27" s="32"/>
      <c r="BM27" s="671"/>
      <c r="BN27" s="671"/>
      <c r="BO27" s="671"/>
      <c r="BP27" s="680"/>
      <c r="BQ27" s="681"/>
      <c r="BR27" s="666"/>
      <c r="BS27" s="666"/>
      <c r="BT27" s="666"/>
      <c r="BU27" s="666"/>
      <c r="BV27" s="666"/>
      <c r="BW27" s="666"/>
      <c r="BX27" s="666"/>
      <c r="BY27" s="668"/>
      <c r="BZ27" s="670"/>
      <c r="CA27" s="671"/>
      <c r="CB27" s="671"/>
      <c r="CC27" s="678"/>
      <c r="CD27" s="678"/>
      <c r="CE27" s="679"/>
      <c r="CF27" s="33"/>
      <c r="CG27" s="35"/>
      <c r="CH27" s="630"/>
      <c r="CI27" s="651"/>
      <c r="CJ27" s="651"/>
      <c r="CK27" s="651"/>
      <c r="CL27" s="651"/>
      <c r="CM27" s="651"/>
      <c r="CN27" s="631"/>
      <c r="CO27" s="652"/>
      <c r="CP27" s="652"/>
      <c r="CQ27" s="652"/>
      <c r="CR27" s="652"/>
      <c r="CS27" s="630"/>
      <c r="CT27" s="651"/>
      <c r="CU27" s="653"/>
      <c r="CV27" s="654"/>
      <c r="CW27" s="653"/>
      <c r="CX27" s="626"/>
      <c r="CY27" s="627"/>
      <c r="CZ27" s="627"/>
      <c r="DA27" s="628"/>
      <c r="DB27" s="674"/>
      <c r="DC27" s="674"/>
      <c r="DD27" s="674"/>
      <c r="DE27" s="674"/>
      <c r="DF27" s="630"/>
      <c r="DG27" s="631"/>
      <c r="DH27" s="632"/>
      <c r="DI27" s="632"/>
      <c r="DJ27" s="632"/>
      <c r="DK27" s="632"/>
      <c r="DL27" s="632"/>
      <c r="DM27" s="633"/>
    </row>
    <row r="28" spans="1:117" ht="7.5" customHeight="1">
      <c r="A28" s="31"/>
      <c r="B28" s="32"/>
      <c r="C28" s="671"/>
      <c r="D28" s="671"/>
      <c r="E28" s="671"/>
      <c r="F28" s="680"/>
      <c r="G28" s="681"/>
      <c r="H28" s="666"/>
      <c r="I28" s="666"/>
      <c r="J28" s="666"/>
      <c r="K28" s="666"/>
      <c r="L28" s="666"/>
      <c r="M28" s="666"/>
      <c r="N28" s="666"/>
      <c r="O28" s="668"/>
      <c r="P28" s="670"/>
      <c r="Q28" s="671"/>
      <c r="R28" s="671"/>
      <c r="S28" s="678"/>
      <c r="T28" s="678"/>
      <c r="U28" s="679"/>
      <c r="V28" s="33"/>
      <c r="W28" s="35"/>
      <c r="X28" s="630" t="s">
        <v>95</v>
      </c>
      <c r="Y28" s="651"/>
      <c r="Z28" s="651"/>
      <c r="AA28" s="651"/>
      <c r="AB28" s="651"/>
      <c r="AC28" s="651"/>
      <c r="AD28" s="631"/>
      <c r="AE28" s="652"/>
      <c r="AF28" s="652"/>
      <c r="AG28" s="652"/>
      <c r="AH28" s="652"/>
      <c r="AI28" s="630">
        <v>100</v>
      </c>
      <c r="AJ28" s="651"/>
      <c r="AK28" s="653"/>
      <c r="AL28" s="654" t="s">
        <v>84</v>
      </c>
      <c r="AM28" s="653"/>
      <c r="AN28" s="626">
        <v>35</v>
      </c>
      <c r="AO28" s="627"/>
      <c r="AP28" s="627"/>
      <c r="AQ28" s="628"/>
      <c r="AR28" s="686"/>
      <c r="AS28" s="686"/>
      <c r="AT28" s="686"/>
      <c r="AU28" s="686"/>
      <c r="AV28" s="630">
        <v>5</v>
      </c>
      <c r="AW28" s="631"/>
      <c r="AX28" s="687"/>
      <c r="AY28" s="687"/>
      <c r="AZ28" s="687"/>
      <c r="BA28" s="687"/>
      <c r="BB28" s="687"/>
      <c r="BC28" s="688"/>
      <c r="BD28" s="30"/>
      <c r="BE28" s="30"/>
      <c r="BF28" s="30"/>
      <c r="BK28" s="31"/>
      <c r="BL28" s="32"/>
      <c r="BM28" s="671"/>
      <c r="BN28" s="671"/>
      <c r="BO28" s="671"/>
      <c r="BP28" s="680"/>
      <c r="BQ28" s="681"/>
      <c r="BR28" s="666"/>
      <c r="BS28" s="666"/>
      <c r="BT28" s="666"/>
      <c r="BU28" s="666"/>
      <c r="BV28" s="666"/>
      <c r="BW28" s="666"/>
      <c r="BX28" s="666"/>
      <c r="BY28" s="668"/>
      <c r="BZ28" s="670"/>
      <c r="CA28" s="671"/>
      <c r="CB28" s="671"/>
      <c r="CC28" s="678"/>
      <c r="CD28" s="678"/>
      <c r="CE28" s="679"/>
      <c r="CF28" s="33"/>
      <c r="CG28" s="35"/>
      <c r="CH28" s="630" t="s">
        <v>95</v>
      </c>
      <c r="CI28" s="651"/>
      <c r="CJ28" s="651"/>
      <c r="CK28" s="651"/>
      <c r="CL28" s="651"/>
      <c r="CM28" s="651"/>
      <c r="CN28" s="631"/>
      <c r="CO28" s="652"/>
      <c r="CP28" s="652"/>
      <c r="CQ28" s="652"/>
      <c r="CR28" s="652"/>
      <c r="CS28" s="630">
        <v>100</v>
      </c>
      <c r="CT28" s="651"/>
      <c r="CU28" s="653"/>
      <c r="CV28" s="654" t="s">
        <v>84</v>
      </c>
      <c r="CW28" s="653"/>
      <c r="CX28" s="626">
        <v>35</v>
      </c>
      <c r="CY28" s="627"/>
      <c r="CZ28" s="627"/>
      <c r="DA28" s="628"/>
      <c r="DB28" s="686"/>
      <c r="DC28" s="686"/>
      <c r="DD28" s="686"/>
      <c r="DE28" s="686"/>
      <c r="DF28" s="630">
        <v>5</v>
      </c>
      <c r="DG28" s="631"/>
      <c r="DH28" s="687"/>
      <c r="DI28" s="687"/>
      <c r="DJ28" s="687"/>
      <c r="DK28" s="687"/>
      <c r="DL28" s="687"/>
      <c r="DM28" s="688"/>
    </row>
    <row r="29" spans="1:117" ht="7.5" customHeight="1">
      <c r="A29" s="36"/>
      <c r="B29" s="37"/>
      <c r="C29" s="671"/>
      <c r="D29" s="671"/>
      <c r="E29" s="671"/>
      <c r="F29" s="680"/>
      <c r="G29" s="681"/>
      <c r="H29" s="666"/>
      <c r="I29" s="666"/>
      <c r="J29" s="666"/>
      <c r="K29" s="666"/>
      <c r="L29" s="666"/>
      <c r="M29" s="666"/>
      <c r="N29" s="666"/>
      <c r="O29" s="668"/>
      <c r="P29" s="670"/>
      <c r="Q29" s="671"/>
      <c r="R29" s="671"/>
      <c r="S29" s="678"/>
      <c r="T29" s="678"/>
      <c r="U29" s="679"/>
      <c r="V29" s="36"/>
      <c r="W29" s="38"/>
      <c r="X29" s="630"/>
      <c r="Y29" s="651"/>
      <c r="Z29" s="651"/>
      <c r="AA29" s="651"/>
      <c r="AB29" s="651"/>
      <c r="AC29" s="651"/>
      <c r="AD29" s="631"/>
      <c r="AE29" s="652"/>
      <c r="AF29" s="652"/>
      <c r="AG29" s="652"/>
      <c r="AH29" s="652"/>
      <c r="AI29" s="630"/>
      <c r="AJ29" s="651"/>
      <c r="AK29" s="653"/>
      <c r="AL29" s="654"/>
      <c r="AM29" s="653"/>
      <c r="AN29" s="626"/>
      <c r="AO29" s="627"/>
      <c r="AP29" s="627"/>
      <c r="AQ29" s="628"/>
      <c r="AR29" s="686"/>
      <c r="AS29" s="686"/>
      <c r="AT29" s="686"/>
      <c r="AU29" s="686"/>
      <c r="AV29" s="630"/>
      <c r="AW29" s="631"/>
      <c r="AX29" s="687"/>
      <c r="AY29" s="687"/>
      <c r="AZ29" s="687"/>
      <c r="BA29" s="687"/>
      <c r="BB29" s="687"/>
      <c r="BC29" s="688"/>
      <c r="BD29" s="30"/>
      <c r="BE29" s="30"/>
      <c r="BF29" s="30"/>
      <c r="BK29" s="36"/>
      <c r="BL29" s="37"/>
      <c r="BM29" s="671"/>
      <c r="BN29" s="671"/>
      <c r="BO29" s="671"/>
      <c r="BP29" s="680"/>
      <c r="BQ29" s="681"/>
      <c r="BR29" s="666"/>
      <c r="BS29" s="666"/>
      <c r="BT29" s="666"/>
      <c r="BU29" s="666"/>
      <c r="BV29" s="666"/>
      <c r="BW29" s="666"/>
      <c r="BX29" s="666"/>
      <c r="BY29" s="668"/>
      <c r="BZ29" s="670"/>
      <c r="CA29" s="671"/>
      <c r="CB29" s="671"/>
      <c r="CC29" s="678"/>
      <c r="CD29" s="678"/>
      <c r="CE29" s="679"/>
      <c r="CF29" s="36"/>
      <c r="CG29" s="38"/>
      <c r="CH29" s="630"/>
      <c r="CI29" s="651"/>
      <c r="CJ29" s="651"/>
      <c r="CK29" s="651"/>
      <c r="CL29" s="651"/>
      <c r="CM29" s="651"/>
      <c r="CN29" s="631"/>
      <c r="CO29" s="652"/>
      <c r="CP29" s="652"/>
      <c r="CQ29" s="652"/>
      <c r="CR29" s="652"/>
      <c r="CS29" s="630"/>
      <c r="CT29" s="651"/>
      <c r="CU29" s="653"/>
      <c r="CV29" s="654"/>
      <c r="CW29" s="653"/>
      <c r="CX29" s="626"/>
      <c r="CY29" s="627"/>
      <c r="CZ29" s="627"/>
      <c r="DA29" s="628"/>
      <c r="DB29" s="686"/>
      <c r="DC29" s="686"/>
      <c r="DD29" s="686"/>
      <c r="DE29" s="686"/>
      <c r="DF29" s="630"/>
      <c r="DG29" s="631"/>
      <c r="DH29" s="687"/>
      <c r="DI29" s="687"/>
      <c r="DJ29" s="687"/>
      <c r="DK29" s="687"/>
      <c r="DL29" s="687"/>
      <c r="DM29" s="688"/>
    </row>
    <row r="30" spans="1:117" ht="7.5" customHeight="1">
      <c r="A30" s="675" t="s">
        <v>103</v>
      </c>
      <c r="B30" s="676"/>
      <c r="C30" s="671"/>
      <c r="D30" s="671"/>
      <c r="E30" s="671"/>
      <c r="F30" s="680"/>
      <c r="G30" s="681"/>
      <c r="H30" s="666"/>
      <c r="I30" s="666"/>
      <c r="J30" s="666"/>
      <c r="K30" s="666"/>
      <c r="L30" s="666"/>
      <c r="M30" s="666"/>
      <c r="N30" s="666"/>
      <c r="O30" s="668"/>
      <c r="P30" s="670"/>
      <c r="Q30" s="671"/>
      <c r="R30" s="671"/>
      <c r="S30" s="678"/>
      <c r="T30" s="678"/>
      <c r="U30" s="679"/>
      <c r="V30" s="675" t="s">
        <v>103</v>
      </c>
      <c r="W30" s="677"/>
      <c r="X30" s="630" t="s">
        <v>104</v>
      </c>
      <c r="Y30" s="651"/>
      <c r="Z30" s="651"/>
      <c r="AA30" s="651"/>
      <c r="AB30" s="651"/>
      <c r="AC30" s="651"/>
      <c r="AD30" s="631"/>
      <c r="AE30" s="652"/>
      <c r="AF30" s="652"/>
      <c r="AG30" s="652"/>
      <c r="AH30" s="652"/>
      <c r="AI30" s="630">
        <v>100</v>
      </c>
      <c r="AJ30" s="651"/>
      <c r="AK30" s="653"/>
      <c r="AL30" s="654" t="s">
        <v>84</v>
      </c>
      <c r="AM30" s="653"/>
      <c r="AN30" s="626">
        <v>32</v>
      </c>
      <c r="AO30" s="627"/>
      <c r="AP30" s="627"/>
      <c r="AQ30" s="628"/>
      <c r="AR30" s="686"/>
      <c r="AS30" s="686"/>
      <c r="AT30" s="686"/>
      <c r="AU30" s="686"/>
      <c r="AV30" s="630">
        <v>1</v>
      </c>
      <c r="AW30" s="631"/>
      <c r="AX30" s="632"/>
      <c r="AY30" s="632"/>
      <c r="AZ30" s="632"/>
      <c r="BA30" s="632"/>
      <c r="BB30" s="632"/>
      <c r="BC30" s="633"/>
      <c r="BD30" s="30"/>
      <c r="BE30" s="30"/>
      <c r="BF30" s="30"/>
      <c r="BK30" s="675" t="s">
        <v>103</v>
      </c>
      <c r="BL30" s="676"/>
      <c r="BM30" s="671"/>
      <c r="BN30" s="671"/>
      <c r="BO30" s="671"/>
      <c r="BP30" s="680"/>
      <c r="BQ30" s="681"/>
      <c r="BR30" s="666"/>
      <c r="BS30" s="666"/>
      <c r="BT30" s="666"/>
      <c r="BU30" s="666"/>
      <c r="BV30" s="666"/>
      <c r="BW30" s="666"/>
      <c r="BX30" s="666"/>
      <c r="BY30" s="668"/>
      <c r="BZ30" s="670"/>
      <c r="CA30" s="671"/>
      <c r="CB30" s="671"/>
      <c r="CC30" s="678"/>
      <c r="CD30" s="678"/>
      <c r="CE30" s="679"/>
      <c r="CF30" s="675" t="s">
        <v>103</v>
      </c>
      <c r="CG30" s="677"/>
      <c r="CH30" s="630" t="s">
        <v>104</v>
      </c>
      <c r="CI30" s="651"/>
      <c r="CJ30" s="651"/>
      <c r="CK30" s="651"/>
      <c r="CL30" s="651"/>
      <c r="CM30" s="651"/>
      <c r="CN30" s="631"/>
      <c r="CO30" s="652"/>
      <c r="CP30" s="652"/>
      <c r="CQ30" s="652"/>
      <c r="CR30" s="652"/>
      <c r="CS30" s="630">
        <v>100</v>
      </c>
      <c r="CT30" s="651"/>
      <c r="CU30" s="653"/>
      <c r="CV30" s="654" t="s">
        <v>84</v>
      </c>
      <c r="CW30" s="653"/>
      <c r="CX30" s="626">
        <v>32</v>
      </c>
      <c r="CY30" s="627"/>
      <c r="CZ30" s="627"/>
      <c r="DA30" s="628"/>
      <c r="DB30" s="686"/>
      <c r="DC30" s="686"/>
      <c r="DD30" s="686"/>
      <c r="DE30" s="686"/>
      <c r="DF30" s="630">
        <v>1</v>
      </c>
      <c r="DG30" s="631"/>
      <c r="DH30" s="632"/>
      <c r="DI30" s="632"/>
      <c r="DJ30" s="632"/>
      <c r="DK30" s="632"/>
      <c r="DL30" s="632"/>
      <c r="DM30" s="633"/>
    </row>
    <row r="31" spans="1:117" ht="7.5" customHeight="1">
      <c r="A31" s="675"/>
      <c r="B31" s="676"/>
      <c r="C31" s="671"/>
      <c r="D31" s="671"/>
      <c r="E31" s="671"/>
      <c r="F31" s="680"/>
      <c r="G31" s="681"/>
      <c r="H31" s="666"/>
      <c r="I31" s="666"/>
      <c r="J31" s="666"/>
      <c r="K31" s="666"/>
      <c r="L31" s="666"/>
      <c r="M31" s="666"/>
      <c r="N31" s="666"/>
      <c r="O31" s="668"/>
      <c r="P31" s="670"/>
      <c r="Q31" s="671"/>
      <c r="R31" s="671"/>
      <c r="S31" s="678"/>
      <c r="T31" s="678"/>
      <c r="U31" s="679"/>
      <c r="V31" s="675"/>
      <c r="W31" s="677"/>
      <c r="X31" s="630"/>
      <c r="Y31" s="651"/>
      <c r="Z31" s="651"/>
      <c r="AA31" s="651"/>
      <c r="AB31" s="651"/>
      <c r="AC31" s="651"/>
      <c r="AD31" s="631"/>
      <c r="AE31" s="652"/>
      <c r="AF31" s="652"/>
      <c r="AG31" s="652"/>
      <c r="AH31" s="652"/>
      <c r="AI31" s="630"/>
      <c r="AJ31" s="651"/>
      <c r="AK31" s="653"/>
      <c r="AL31" s="654"/>
      <c r="AM31" s="653"/>
      <c r="AN31" s="626"/>
      <c r="AO31" s="627"/>
      <c r="AP31" s="627"/>
      <c r="AQ31" s="628"/>
      <c r="AR31" s="686"/>
      <c r="AS31" s="686"/>
      <c r="AT31" s="686"/>
      <c r="AU31" s="686"/>
      <c r="AV31" s="630"/>
      <c r="AW31" s="631"/>
      <c r="AX31" s="632"/>
      <c r="AY31" s="632"/>
      <c r="AZ31" s="632"/>
      <c r="BA31" s="632"/>
      <c r="BB31" s="632"/>
      <c r="BC31" s="633"/>
      <c r="BD31" s="30"/>
      <c r="BE31" s="30"/>
      <c r="BF31" s="30"/>
      <c r="BK31" s="675"/>
      <c r="BL31" s="676"/>
      <c r="BM31" s="671"/>
      <c r="BN31" s="671"/>
      <c r="BO31" s="671"/>
      <c r="BP31" s="680"/>
      <c r="BQ31" s="681"/>
      <c r="BR31" s="666"/>
      <c r="BS31" s="666"/>
      <c r="BT31" s="666"/>
      <c r="BU31" s="666"/>
      <c r="BV31" s="666"/>
      <c r="BW31" s="666"/>
      <c r="BX31" s="666"/>
      <c r="BY31" s="668"/>
      <c r="BZ31" s="670"/>
      <c r="CA31" s="671"/>
      <c r="CB31" s="671"/>
      <c r="CC31" s="678"/>
      <c r="CD31" s="678"/>
      <c r="CE31" s="679"/>
      <c r="CF31" s="675"/>
      <c r="CG31" s="677"/>
      <c r="CH31" s="630"/>
      <c r="CI31" s="651"/>
      <c r="CJ31" s="651"/>
      <c r="CK31" s="651"/>
      <c r="CL31" s="651"/>
      <c r="CM31" s="651"/>
      <c r="CN31" s="631"/>
      <c r="CO31" s="652"/>
      <c r="CP31" s="652"/>
      <c r="CQ31" s="652"/>
      <c r="CR31" s="652"/>
      <c r="CS31" s="630"/>
      <c r="CT31" s="651"/>
      <c r="CU31" s="653"/>
      <c r="CV31" s="654"/>
      <c r="CW31" s="653"/>
      <c r="CX31" s="626"/>
      <c r="CY31" s="627"/>
      <c r="CZ31" s="627"/>
      <c r="DA31" s="628"/>
      <c r="DB31" s="686"/>
      <c r="DC31" s="686"/>
      <c r="DD31" s="686"/>
      <c r="DE31" s="686"/>
      <c r="DF31" s="630"/>
      <c r="DG31" s="631"/>
      <c r="DH31" s="632"/>
      <c r="DI31" s="632"/>
      <c r="DJ31" s="632"/>
      <c r="DK31" s="632"/>
      <c r="DL31" s="632"/>
      <c r="DM31" s="633"/>
    </row>
    <row r="32" spans="1:117" ht="7.5" customHeight="1">
      <c r="A32" s="31"/>
      <c r="B32" s="32"/>
      <c r="C32" s="671"/>
      <c r="D32" s="671"/>
      <c r="E32" s="671"/>
      <c r="F32" s="680"/>
      <c r="G32" s="681"/>
      <c r="H32" s="666"/>
      <c r="I32" s="666"/>
      <c r="J32" s="666"/>
      <c r="K32" s="666"/>
      <c r="L32" s="666"/>
      <c r="M32" s="666"/>
      <c r="N32" s="666"/>
      <c r="O32" s="668"/>
      <c r="P32" s="670"/>
      <c r="Q32" s="671"/>
      <c r="R32" s="671"/>
      <c r="S32" s="678"/>
      <c r="T32" s="678"/>
      <c r="U32" s="679"/>
      <c r="V32" s="33"/>
      <c r="W32" s="35"/>
      <c r="X32" s="630" t="s">
        <v>105</v>
      </c>
      <c r="Y32" s="651"/>
      <c r="Z32" s="651"/>
      <c r="AA32" s="651"/>
      <c r="AB32" s="651"/>
      <c r="AC32" s="651"/>
      <c r="AD32" s="631"/>
      <c r="AE32" s="652"/>
      <c r="AF32" s="652"/>
      <c r="AG32" s="652"/>
      <c r="AH32" s="652"/>
      <c r="AI32" s="630">
        <v>100</v>
      </c>
      <c r="AJ32" s="651"/>
      <c r="AK32" s="653"/>
      <c r="AL32" s="654" t="s">
        <v>84</v>
      </c>
      <c r="AM32" s="653"/>
      <c r="AN32" s="626">
        <v>200</v>
      </c>
      <c r="AO32" s="627"/>
      <c r="AP32" s="627"/>
      <c r="AQ32" s="628"/>
      <c r="AR32" s="674"/>
      <c r="AS32" s="674"/>
      <c r="AT32" s="674"/>
      <c r="AU32" s="674"/>
      <c r="AV32" s="630">
        <v>120</v>
      </c>
      <c r="AW32" s="631"/>
      <c r="AX32" s="632"/>
      <c r="AY32" s="632"/>
      <c r="AZ32" s="632"/>
      <c r="BA32" s="632"/>
      <c r="BB32" s="632"/>
      <c r="BC32" s="633"/>
      <c r="BD32" s="30"/>
      <c r="BE32" s="30"/>
      <c r="BF32" s="30"/>
      <c r="BK32" s="31"/>
      <c r="BL32" s="32"/>
      <c r="BM32" s="671"/>
      <c r="BN32" s="671"/>
      <c r="BO32" s="671"/>
      <c r="BP32" s="680"/>
      <c r="BQ32" s="681"/>
      <c r="BR32" s="666"/>
      <c r="BS32" s="666"/>
      <c r="BT32" s="666"/>
      <c r="BU32" s="666"/>
      <c r="BV32" s="666"/>
      <c r="BW32" s="666"/>
      <c r="BX32" s="666"/>
      <c r="BY32" s="668"/>
      <c r="BZ32" s="670"/>
      <c r="CA32" s="671"/>
      <c r="CB32" s="671"/>
      <c r="CC32" s="678"/>
      <c r="CD32" s="678"/>
      <c r="CE32" s="679"/>
      <c r="CF32" s="33"/>
      <c r="CG32" s="35"/>
      <c r="CH32" s="630" t="s">
        <v>105</v>
      </c>
      <c r="CI32" s="651"/>
      <c r="CJ32" s="651"/>
      <c r="CK32" s="651"/>
      <c r="CL32" s="651"/>
      <c r="CM32" s="651"/>
      <c r="CN32" s="631"/>
      <c r="CO32" s="652"/>
      <c r="CP32" s="652"/>
      <c r="CQ32" s="652"/>
      <c r="CR32" s="652"/>
      <c r="CS32" s="630">
        <v>100</v>
      </c>
      <c r="CT32" s="651"/>
      <c r="CU32" s="653"/>
      <c r="CV32" s="654" t="s">
        <v>84</v>
      </c>
      <c r="CW32" s="653"/>
      <c r="CX32" s="626">
        <v>200</v>
      </c>
      <c r="CY32" s="627"/>
      <c r="CZ32" s="627"/>
      <c r="DA32" s="628"/>
      <c r="DB32" s="674"/>
      <c r="DC32" s="674"/>
      <c r="DD32" s="674"/>
      <c r="DE32" s="674"/>
      <c r="DF32" s="630">
        <v>120</v>
      </c>
      <c r="DG32" s="631"/>
      <c r="DH32" s="632"/>
      <c r="DI32" s="632"/>
      <c r="DJ32" s="632"/>
      <c r="DK32" s="632"/>
      <c r="DL32" s="632"/>
      <c r="DM32" s="633"/>
    </row>
    <row r="33" spans="1:117" ht="7.5" customHeight="1" thickBot="1">
      <c r="A33" s="31"/>
      <c r="B33" s="32"/>
      <c r="C33" s="673"/>
      <c r="D33" s="673"/>
      <c r="E33" s="673"/>
      <c r="F33" s="684"/>
      <c r="G33" s="685"/>
      <c r="H33" s="667"/>
      <c r="I33" s="667"/>
      <c r="J33" s="667"/>
      <c r="K33" s="667"/>
      <c r="L33" s="667"/>
      <c r="M33" s="667"/>
      <c r="N33" s="667"/>
      <c r="O33" s="669"/>
      <c r="P33" s="672"/>
      <c r="Q33" s="673"/>
      <c r="R33" s="673"/>
      <c r="S33" s="682"/>
      <c r="T33" s="682"/>
      <c r="U33" s="683"/>
      <c r="V33" s="33"/>
      <c r="W33" s="35"/>
      <c r="X33" s="630"/>
      <c r="Y33" s="651"/>
      <c r="Z33" s="651"/>
      <c r="AA33" s="651"/>
      <c r="AB33" s="651"/>
      <c r="AC33" s="651"/>
      <c r="AD33" s="631"/>
      <c r="AE33" s="652"/>
      <c r="AF33" s="652"/>
      <c r="AG33" s="652"/>
      <c r="AH33" s="652"/>
      <c r="AI33" s="630"/>
      <c r="AJ33" s="651"/>
      <c r="AK33" s="653"/>
      <c r="AL33" s="654"/>
      <c r="AM33" s="653"/>
      <c r="AN33" s="626"/>
      <c r="AO33" s="627"/>
      <c r="AP33" s="627"/>
      <c r="AQ33" s="628"/>
      <c r="AR33" s="674"/>
      <c r="AS33" s="674"/>
      <c r="AT33" s="674"/>
      <c r="AU33" s="674"/>
      <c r="AV33" s="630"/>
      <c r="AW33" s="631"/>
      <c r="AX33" s="632"/>
      <c r="AY33" s="632"/>
      <c r="AZ33" s="632"/>
      <c r="BA33" s="632"/>
      <c r="BB33" s="632"/>
      <c r="BC33" s="633"/>
      <c r="BD33" s="30"/>
      <c r="BE33" s="30"/>
      <c r="BF33" s="30"/>
      <c r="BK33" s="31"/>
      <c r="BL33" s="32"/>
      <c r="BM33" s="673"/>
      <c r="BN33" s="673"/>
      <c r="BO33" s="673"/>
      <c r="BP33" s="684"/>
      <c r="BQ33" s="685"/>
      <c r="BR33" s="667"/>
      <c r="BS33" s="667"/>
      <c r="BT33" s="667"/>
      <c r="BU33" s="667"/>
      <c r="BV33" s="667"/>
      <c r="BW33" s="667"/>
      <c r="BX33" s="667"/>
      <c r="BY33" s="669"/>
      <c r="BZ33" s="672"/>
      <c r="CA33" s="673"/>
      <c r="CB33" s="673"/>
      <c r="CC33" s="682"/>
      <c r="CD33" s="682"/>
      <c r="CE33" s="683"/>
      <c r="CF33" s="33"/>
      <c r="CG33" s="35"/>
      <c r="CH33" s="630"/>
      <c r="CI33" s="651"/>
      <c r="CJ33" s="651"/>
      <c r="CK33" s="651"/>
      <c r="CL33" s="651"/>
      <c r="CM33" s="651"/>
      <c r="CN33" s="631"/>
      <c r="CO33" s="652"/>
      <c r="CP33" s="652"/>
      <c r="CQ33" s="652"/>
      <c r="CR33" s="652"/>
      <c r="CS33" s="630"/>
      <c r="CT33" s="651"/>
      <c r="CU33" s="653"/>
      <c r="CV33" s="654"/>
      <c r="CW33" s="653"/>
      <c r="CX33" s="626"/>
      <c r="CY33" s="627"/>
      <c r="CZ33" s="627"/>
      <c r="DA33" s="628"/>
      <c r="DB33" s="674"/>
      <c r="DC33" s="674"/>
      <c r="DD33" s="674"/>
      <c r="DE33" s="674"/>
      <c r="DF33" s="630"/>
      <c r="DG33" s="631"/>
      <c r="DH33" s="632"/>
      <c r="DI33" s="632"/>
      <c r="DJ33" s="632"/>
      <c r="DK33" s="632"/>
      <c r="DL33" s="632"/>
      <c r="DM33" s="633"/>
    </row>
    <row r="34" spans="1:117" ht="7.5" customHeight="1">
      <c r="A34" s="31"/>
      <c r="B34" s="32"/>
      <c r="C34" s="383" t="s">
        <v>106</v>
      </c>
      <c r="D34" s="383"/>
      <c r="E34" s="383"/>
      <c r="F34" s="383"/>
      <c r="G34" s="503"/>
      <c r="H34" s="503"/>
      <c r="I34" s="503"/>
      <c r="J34" s="503"/>
      <c r="K34" s="503"/>
      <c r="L34" s="503"/>
      <c r="M34" s="503"/>
      <c r="N34" s="503"/>
      <c r="O34" s="503"/>
      <c r="P34" s="469"/>
      <c r="Q34" s="469"/>
      <c r="R34" s="469"/>
      <c r="S34" s="664"/>
      <c r="T34" s="664"/>
      <c r="U34" s="665"/>
      <c r="V34" s="33"/>
      <c r="W34" s="35"/>
      <c r="X34" s="630"/>
      <c r="Y34" s="651"/>
      <c r="Z34" s="651"/>
      <c r="AA34" s="651"/>
      <c r="AB34" s="651"/>
      <c r="AC34" s="651"/>
      <c r="AD34" s="631"/>
      <c r="AE34" s="652"/>
      <c r="AF34" s="652"/>
      <c r="AG34" s="652"/>
      <c r="AH34" s="652"/>
      <c r="AI34" s="630"/>
      <c r="AJ34" s="651"/>
      <c r="AK34" s="653"/>
      <c r="AL34" s="654"/>
      <c r="AM34" s="653"/>
      <c r="AN34" s="626"/>
      <c r="AO34" s="627"/>
      <c r="AP34" s="627"/>
      <c r="AQ34" s="628"/>
      <c r="AR34" s="674"/>
      <c r="AS34" s="674"/>
      <c r="AT34" s="674"/>
      <c r="AU34" s="674"/>
      <c r="AV34" s="630"/>
      <c r="AW34" s="631"/>
      <c r="AX34" s="632"/>
      <c r="AY34" s="632"/>
      <c r="AZ34" s="632"/>
      <c r="BA34" s="632"/>
      <c r="BB34" s="632"/>
      <c r="BC34" s="633"/>
      <c r="BD34" s="30"/>
      <c r="BE34" s="30"/>
      <c r="BF34" s="30"/>
      <c r="BK34" s="31"/>
      <c r="BL34" s="32"/>
      <c r="BM34" s="383" t="s">
        <v>106</v>
      </c>
      <c r="BN34" s="383"/>
      <c r="BO34" s="383"/>
      <c r="BP34" s="383"/>
      <c r="BQ34" s="503"/>
      <c r="BR34" s="503"/>
      <c r="BS34" s="503"/>
      <c r="BT34" s="503"/>
      <c r="BU34" s="503"/>
      <c r="BV34" s="503"/>
      <c r="BW34" s="503"/>
      <c r="BX34" s="503"/>
      <c r="BY34" s="503"/>
      <c r="BZ34" s="469"/>
      <c r="CA34" s="469"/>
      <c r="CB34" s="469"/>
      <c r="CC34" s="664"/>
      <c r="CD34" s="664"/>
      <c r="CE34" s="665"/>
      <c r="CF34" s="33"/>
      <c r="CG34" s="35"/>
      <c r="CH34" s="630"/>
      <c r="CI34" s="651"/>
      <c r="CJ34" s="651"/>
      <c r="CK34" s="651"/>
      <c r="CL34" s="651"/>
      <c r="CM34" s="651"/>
      <c r="CN34" s="631"/>
      <c r="CO34" s="652"/>
      <c r="CP34" s="652"/>
      <c r="CQ34" s="652"/>
      <c r="CR34" s="652"/>
      <c r="CS34" s="630"/>
      <c r="CT34" s="651"/>
      <c r="CU34" s="653"/>
      <c r="CV34" s="654"/>
      <c r="CW34" s="653"/>
      <c r="CX34" s="626"/>
      <c r="CY34" s="627"/>
      <c r="CZ34" s="627"/>
      <c r="DA34" s="628"/>
      <c r="DB34" s="674"/>
      <c r="DC34" s="674"/>
      <c r="DD34" s="674"/>
      <c r="DE34" s="674"/>
      <c r="DF34" s="630"/>
      <c r="DG34" s="631"/>
      <c r="DH34" s="632"/>
      <c r="DI34" s="632"/>
      <c r="DJ34" s="632"/>
      <c r="DK34" s="632"/>
      <c r="DL34" s="632"/>
      <c r="DM34" s="633"/>
    </row>
    <row r="35" spans="1:117" ht="7.5" customHeight="1">
      <c r="A35" s="31"/>
      <c r="B35" s="32"/>
      <c r="C35" s="383"/>
      <c r="D35" s="383"/>
      <c r="E35" s="383"/>
      <c r="F35" s="383"/>
      <c r="G35" s="383"/>
      <c r="H35" s="383"/>
      <c r="I35" s="383"/>
      <c r="J35" s="383"/>
      <c r="K35" s="383"/>
      <c r="L35" s="383"/>
      <c r="M35" s="383"/>
      <c r="N35" s="383"/>
      <c r="O35" s="383"/>
      <c r="P35" s="469"/>
      <c r="Q35" s="469"/>
      <c r="R35" s="469"/>
      <c r="S35" s="664"/>
      <c r="T35" s="664"/>
      <c r="U35" s="665"/>
      <c r="V35" s="33"/>
      <c r="W35" s="35"/>
      <c r="X35" s="630"/>
      <c r="Y35" s="651"/>
      <c r="Z35" s="651"/>
      <c r="AA35" s="651"/>
      <c r="AB35" s="651"/>
      <c r="AC35" s="651"/>
      <c r="AD35" s="631"/>
      <c r="AE35" s="652"/>
      <c r="AF35" s="652"/>
      <c r="AG35" s="652"/>
      <c r="AH35" s="652"/>
      <c r="AI35" s="630"/>
      <c r="AJ35" s="651"/>
      <c r="AK35" s="653"/>
      <c r="AL35" s="654"/>
      <c r="AM35" s="653"/>
      <c r="AN35" s="626"/>
      <c r="AO35" s="627"/>
      <c r="AP35" s="627"/>
      <c r="AQ35" s="628"/>
      <c r="AR35" s="674"/>
      <c r="AS35" s="674"/>
      <c r="AT35" s="674"/>
      <c r="AU35" s="674"/>
      <c r="AV35" s="630"/>
      <c r="AW35" s="631"/>
      <c r="AX35" s="632"/>
      <c r="AY35" s="632"/>
      <c r="AZ35" s="632"/>
      <c r="BA35" s="632"/>
      <c r="BB35" s="632"/>
      <c r="BC35" s="633"/>
      <c r="BD35" s="30"/>
      <c r="BE35" s="30"/>
      <c r="BF35" s="30"/>
      <c r="BK35" s="31"/>
      <c r="BL35" s="32"/>
      <c r="BM35" s="383"/>
      <c r="BN35" s="383"/>
      <c r="BO35" s="383"/>
      <c r="BP35" s="383"/>
      <c r="BQ35" s="383"/>
      <c r="BR35" s="383"/>
      <c r="BS35" s="383"/>
      <c r="BT35" s="383"/>
      <c r="BU35" s="383"/>
      <c r="BV35" s="383"/>
      <c r="BW35" s="383"/>
      <c r="BX35" s="383"/>
      <c r="BY35" s="383"/>
      <c r="BZ35" s="469"/>
      <c r="CA35" s="469"/>
      <c r="CB35" s="469"/>
      <c r="CC35" s="664"/>
      <c r="CD35" s="664"/>
      <c r="CE35" s="665"/>
      <c r="CF35" s="33"/>
      <c r="CG35" s="35"/>
      <c r="CH35" s="630"/>
      <c r="CI35" s="651"/>
      <c r="CJ35" s="651"/>
      <c r="CK35" s="651"/>
      <c r="CL35" s="651"/>
      <c r="CM35" s="651"/>
      <c r="CN35" s="631"/>
      <c r="CO35" s="652"/>
      <c r="CP35" s="652"/>
      <c r="CQ35" s="652"/>
      <c r="CR35" s="652"/>
      <c r="CS35" s="630"/>
      <c r="CT35" s="651"/>
      <c r="CU35" s="653"/>
      <c r="CV35" s="654"/>
      <c r="CW35" s="653"/>
      <c r="CX35" s="626"/>
      <c r="CY35" s="627"/>
      <c r="CZ35" s="627"/>
      <c r="DA35" s="628"/>
      <c r="DB35" s="674"/>
      <c r="DC35" s="674"/>
      <c r="DD35" s="674"/>
      <c r="DE35" s="674"/>
      <c r="DF35" s="630"/>
      <c r="DG35" s="631"/>
      <c r="DH35" s="632"/>
      <c r="DI35" s="632"/>
      <c r="DJ35" s="632"/>
      <c r="DK35" s="632"/>
      <c r="DL35" s="632"/>
      <c r="DM35" s="633"/>
    </row>
    <row r="36" spans="1:117" ht="7.5" customHeight="1">
      <c r="A36" s="36"/>
      <c r="B36" s="37"/>
      <c r="C36" s="635" t="s">
        <v>107</v>
      </c>
      <c r="D36" s="600"/>
      <c r="E36" s="600"/>
      <c r="F36" s="600"/>
      <c r="G36" s="600"/>
      <c r="H36" s="600"/>
      <c r="I36" s="600"/>
      <c r="J36" s="600"/>
      <c r="K36" s="600"/>
      <c r="L36" s="600"/>
      <c r="M36" s="601"/>
      <c r="N36" s="383"/>
      <c r="O36" s="383"/>
      <c r="P36" s="469"/>
      <c r="Q36" s="469"/>
      <c r="R36" s="469"/>
      <c r="S36" s="664"/>
      <c r="T36" s="664"/>
      <c r="U36" s="665"/>
      <c r="V36" s="36"/>
      <c r="W36" s="38"/>
      <c r="X36" s="630"/>
      <c r="Y36" s="651"/>
      <c r="Z36" s="651"/>
      <c r="AA36" s="651"/>
      <c r="AB36" s="651"/>
      <c r="AC36" s="651"/>
      <c r="AD36" s="631"/>
      <c r="AE36" s="652"/>
      <c r="AF36" s="652"/>
      <c r="AG36" s="652"/>
      <c r="AH36" s="652"/>
      <c r="AI36" s="630"/>
      <c r="AJ36" s="651"/>
      <c r="AK36" s="653"/>
      <c r="AL36" s="654"/>
      <c r="AM36" s="653"/>
      <c r="AN36" s="626"/>
      <c r="AO36" s="627"/>
      <c r="AP36" s="627"/>
      <c r="AQ36" s="628"/>
      <c r="AR36" s="629"/>
      <c r="AS36" s="629"/>
      <c r="AT36" s="629"/>
      <c r="AU36" s="629"/>
      <c r="AV36" s="630"/>
      <c r="AW36" s="631"/>
      <c r="AX36" s="632"/>
      <c r="AY36" s="632"/>
      <c r="AZ36" s="632"/>
      <c r="BA36" s="632"/>
      <c r="BB36" s="632"/>
      <c r="BC36" s="633"/>
      <c r="BD36" s="30"/>
      <c r="BE36" s="30"/>
      <c r="BF36" s="30"/>
      <c r="BK36" s="36"/>
      <c r="BL36" s="37"/>
      <c r="BM36" s="635" t="s">
        <v>107</v>
      </c>
      <c r="BN36" s="600"/>
      <c r="BO36" s="600"/>
      <c r="BP36" s="600"/>
      <c r="BQ36" s="600"/>
      <c r="BR36" s="600"/>
      <c r="BS36" s="600"/>
      <c r="BT36" s="600"/>
      <c r="BU36" s="600"/>
      <c r="BV36" s="600"/>
      <c r="BW36" s="601"/>
      <c r="BX36" s="383"/>
      <c r="BY36" s="383"/>
      <c r="BZ36" s="469"/>
      <c r="CA36" s="469"/>
      <c r="CB36" s="469"/>
      <c r="CC36" s="664"/>
      <c r="CD36" s="664"/>
      <c r="CE36" s="665"/>
      <c r="CF36" s="36"/>
      <c r="CG36" s="38"/>
      <c r="CH36" s="630"/>
      <c r="CI36" s="651"/>
      <c r="CJ36" s="651"/>
      <c r="CK36" s="651"/>
      <c r="CL36" s="651"/>
      <c r="CM36" s="651"/>
      <c r="CN36" s="631"/>
      <c r="CO36" s="652"/>
      <c r="CP36" s="652"/>
      <c r="CQ36" s="652"/>
      <c r="CR36" s="652"/>
      <c r="CS36" s="630"/>
      <c r="CT36" s="651"/>
      <c r="CU36" s="653"/>
      <c r="CV36" s="654"/>
      <c r="CW36" s="653"/>
      <c r="CX36" s="626"/>
      <c r="CY36" s="627"/>
      <c r="CZ36" s="627"/>
      <c r="DA36" s="628"/>
      <c r="DB36" s="629"/>
      <c r="DC36" s="629"/>
      <c r="DD36" s="629"/>
      <c r="DE36" s="629"/>
      <c r="DF36" s="630"/>
      <c r="DG36" s="631"/>
      <c r="DH36" s="632"/>
      <c r="DI36" s="632"/>
      <c r="DJ36" s="632"/>
      <c r="DK36" s="632"/>
      <c r="DL36" s="632"/>
      <c r="DM36" s="633"/>
    </row>
    <row r="37" spans="1:117" ht="7.5" customHeight="1">
      <c r="A37" s="36"/>
      <c r="B37" s="37"/>
      <c r="C37" s="637"/>
      <c r="D37" s="407"/>
      <c r="E37" s="407"/>
      <c r="F37" s="407"/>
      <c r="G37" s="407"/>
      <c r="H37" s="407"/>
      <c r="I37" s="407"/>
      <c r="J37" s="407"/>
      <c r="K37" s="407"/>
      <c r="L37" s="407"/>
      <c r="M37" s="408"/>
      <c r="N37" s="383"/>
      <c r="O37" s="383"/>
      <c r="P37" s="469"/>
      <c r="Q37" s="469"/>
      <c r="R37" s="469"/>
      <c r="S37" s="664"/>
      <c r="T37" s="664"/>
      <c r="U37" s="665"/>
      <c r="V37" s="36"/>
      <c r="W37" s="38"/>
      <c r="X37" s="630"/>
      <c r="Y37" s="651"/>
      <c r="Z37" s="651"/>
      <c r="AA37" s="651"/>
      <c r="AB37" s="651"/>
      <c r="AC37" s="651"/>
      <c r="AD37" s="631"/>
      <c r="AE37" s="652"/>
      <c r="AF37" s="652"/>
      <c r="AG37" s="652"/>
      <c r="AH37" s="652"/>
      <c r="AI37" s="630"/>
      <c r="AJ37" s="651"/>
      <c r="AK37" s="653"/>
      <c r="AL37" s="654"/>
      <c r="AM37" s="653"/>
      <c r="AN37" s="626"/>
      <c r="AO37" s="627"/>
      <c r="AP37" s="627"/>
      <c r="AQ37" s="628"/>
      <c r="AR37" s="629"/>
      <c r="AS37" s="629"/>
      <c r="AT37" s="629"/>
      <c r="AU37" s="629"/>
      <c r="AV37" s="630"/>
      <c r="AW37" s="631"/>
      <c r="AX37" s="632"/>
      <c r="AY37" s="632"/>
      <c r="AZ37" s="632"/>
      <c r="BA37" s="632"/>
      <c r="BB37" s="632"/>
      <c r="BC37" s="633"/>
      <c r="BD37" s="30"/>
      <c r="BE37" s="30"/>
      <c r="BF37" s="30"/>
      <c r="BK37" s="36"/>
      <c r="BL37" s="37"/>
      <c r="BM37" s="637"/>
      <c r="BN37" s="407"/>
      <c r="BO37" s="407"/>
      <c r="BP37" s="407"/>
      <c r="BQ37" s="407"/>
      <c r="BR37" s="407"/>
      <c r="BS37" s="407"/>
      <c r="BT37" s="407"/>
      <c r="BU37" s="407"/>
      <c r="BV37" s="407"/>
      <c r="BW37" s="408"/>
      <c r="BX37" s="383"/>
      <c r="BY37" s="383"/>
      <c r="BZ37" s="469"/>
      <c r="CA37" s="469"/>
      <c r="CB37" s="469"/>
      <c r="CC37" s="664"/>
      <c r="CD37" s="664"/>
      <c r="CE37" s="665"/>
      <c r="CF37" s="36"/>
      <c r="CG37" s="38"/>
      <c r="CH37" s="630"/>
      <c r="CI37" s="651"/>
      <c r="CJ37" s="651"/>
      <c r="CK37" s="651"/>
      <c r="CL37" s="651"/>
      <c r="CM37" s="651"/>
      <c r="CN37" s="631"/>
      <c r="CO37" s="652"/>
      <c r="CP37" s="652"/>
      <c r="CQ37" s="652"/>
      <c r="CR37" s="652"/>
      <c r="CS37" s="630"/>
      <c r="CT37" s="651"/>
      <c r="CU37" s="653"/>
      <c r="CV37" s="654"/>
      <c r="CW37" s="653"/>
      <c r="CX37" s="626"/>
      <c r="CY37" s="627"/>
      <c r="CZ37" s="627"/>
      <c r="DA37" s="628"/>
      <c r="DB37" s="629"/>
      <c r="DC37" s="629"/>
      <c r="DD37" s="629"/>
      <c r="DE37" s="629"/>
      <c r="DF37" s="630"/>
      <c r="DG37" s="631"/>
      <c r="DH37" s="632"/>
      <c r="DI37" s="632"/>
      <c r="DJ37" s="632"/>
      <c r="DK37" s="632"/>
      <c r="DL37" s="632"/>
      <c r="DM37" s="633"/>
    </row>
    <row r="38" spans="1:117" ht="7.5" customHeight="1">
      <c r="A38" s="31"/>
      <c r="B38" s="32"/>
      <c r="C38" s="474" t="s">
        <v>108</v>
      </c>
      <c r="D38" s="474"/>
      <c r="E38" s="474"/>
      <c r="F38" s="474"/>
      <c r="G38" s="474"/>
      <c r="H38" s="474"/>
      <c r="I38" s="474"/>
      <c r="J38" s="474"/>
      <c r="K38" s="474"/>
      <c r="L38" s="474"/>
      <c r="M38" s="474"/>
      <c r="N38" s="474"/>
      <c r="O38" s="475"/>
      <c r="P38" s="469"/>
      <c r="Q38" s="469"/>
      <c r="R38" s="469"/>
      <c r="S38" s="664"/>
      <c r="T38" s="664"/>
      <c r="U38" s="665"/>
      <c r="V38" s="33"/>
      <c r="W38" s="35"/>
      <c r="X38" s="630"/>
      <c r="Y38" s="651"/>
      <c r="Z38" s="651"/>
      <c r="AA38" s="651"/>
      <c r="AB38" s="651"/>
      <c r="AC38" s="651"/>
      <c r="AD38" s="631"/>
      <c r="AE38" s="652"/>
      <c r="AF38" s="652"/>
      <c r="AG38" s="652"/>
      <c r="AH38" s="652"/>
      <c r="AI38" s="630"/>
      <c r="AJ38" s="651"/>
      <c r="AK38" s="653"/>
      <c r="AL38" s="654"/>
      <c r="AM38" s="653"/>
      <c r="AN38" s="626"/>
      <c r="AO38" s="627"/>
      <c r="AP38" s="627"/>
      <c r="AQ38" s="628"/>
      <c r="AR38" s="629"/>
      <c r="AS38" s="629"/>
      <c r="AT38" s="629"/>
      <c r="AU38" s="629"/>
      <c r="AV38" s="630"/>
      <c r="AW38" s="631"/>
      <c r="AX38" s="632"/>
      <c r="AY38" s="632"/>
      <c r="AZ38" s="632"/>
      <c r="BA38" s="632"/>
      <c r="BB38" s="632"/>
      <c r="BC38" s="633"/>
      <c r="BD38" s="30"/>
      <c r="BE38" s="30"/>
      <c r="BF38" s="30"/>
      <c r="BK38" s="31"/>
      <c r="BL38" s="32"/>
      <c r="BM38" s="474" t="s">
        <v>108</v>
      </c>
      <c r="BN38" s="474"/>
      <c r="BO38" s="474"/>
      <c r="BP38" s="474"/>
      <c r="BQ38" s="474"/>
      <c r="BR38" s="474"/>
      <c r="BS38" s="474"/>
      <c r="BT38" s="474"/>
      <c r="BU38" s="474"/>
      <c r="BV38" s="474"/>
      <c r="BW38" s="474"/>
      <c r="BX38" s="474"/>
      <c r="BY38" s="475"/>
      <c r="BZ38" s="469"/>
      <c r="CA38" s="469"/>
      <c r="CB38" s="469"/>
      <c r="CC38" s="664"/>
      <c r="CD38" s="664"/>
      <c r="CE38" s="665"/>
      <c r="CF38" s="33"/>
      <c r="CG38" s="35"/>
      <c r="CH38" s="630" t="s">
        <v>109</v>
      </c>
      <c r="CI38" s="651"/>
      <c r="CJ38" s="651"/>
      <c r="CK38" s="651"/>
      <c r="CL38" s="651"/>
      <c r="CM38" s="651"/>
      <c r="CN38" s="631"/>
      <c r="CO38" s="652"/>
      <c r="CP38" s="652"/>
      <c r="CQ38" s="652"/>
      <c r="CR38" s="652"/>
      <c r="CS38" s="630"/>
      <c r="CT38" s="651"/>
      <c r="CU38" s="653"/>
      <c r="CV38" s="654"/>
      <c r="CW38" s="653"/>
      <c r="CX38" s="626"/>
      <c r="CY38" s="627"/>
      <c r="CZ38" s="627"/>
      <c r="DA38" s="628"/>
      <c r="DB38" s="629"/>
      <c r="DC38" s="629"/>
      <c r="DD38" s="629"/>
      <c r="DE38" s="629"/>
      <c r="DF38" s="630"/>
      <c r="DG38" s="631"/>
      <c r="DH38" s="632"/>
      <c r="DI38" s="632"/>
      <c r="DJ38" s="632"/>
      <c r="DK38" s="632"/>
      <c r="DL38" s="632"/>
      <c r="DM38" s="633"/>
    </row>
    <row r="39" spans="1:117" ht="7.5" customHeight="1">
      <c r="A39" s="31"/>
      <c r="B39" s="32"/>
      <c r="C39" s="477"/>
      <c r="D39" s="477"/>
      <c r="E39" s="477"/>
      <c r="F39" s="477"/>
      <c r="G39" s="477"/>
      <c r="H39" s="477"/>
      <c r="I39" s="477"/>
      <c r="J39" s="477"/>
      <c r="K39" s="477"/>
      <c r="L39" s="477"/>
      <c r="M39" s="477"/>
      <c r="N39" s="477"/>
      <c r="O39" s="478"/>
      <c r="P39" s="469"/>
      <c r="Q39" s="469"/>
      <c r="R39" s="469"/>
      <c r="S39" s="664"/>
      <c r="T39" s="664"/>
      <c r="U39" s="665"/>
      <c r="V39" s="33"/>
      <c r="W39" s="35"/>
      <c r="X39" s="630"/>
      <c r="Y39" s="651"/>
      <c r="Z39" s="651"/>
      <c r="AA39" s="651"/>
      <c r="AB39" s="651"/>
      <c r="AC39" s="651"/>
      <c r="AD39" s="631"/>
      <c r="AE39" s="652"/>
      <c r="AF39" s="652"/>
      <c r="AG39" s="652"/>
      <c r="AH39" s="652"/>
      <c r="AI39" s="630"/>
      <c r="AJ39" s="651"/>
      <c r="AK39" s="653"/>
      <c r="AL39" s="654"/>
      <c r="AM39" s="653"/>
      <c r="AN39" s="626"/>
      <c r="AO39" s="627"/>
      <c r="AP39" s="627"/>
      <c r="AQ39" s="628"/>
      <c r="AR39" s="629"/>
      <c r="AS39" s="629"/>
      <c r="AT39" s="629"/>
      <c r="AU39" s="629"/>
      <c r="AV39" s="630"/>
      <c r="AW39" s="631"/>
      <c r="AX39" s="632"/>
      <c r="AY39" s="632"/>
      <c r="AZ39" s="632"/>
      <c r="BA39" s="632"/>
      <c r="BB39" s="632"/>
      <c r="BC39" s="633"/>
      <c r="BD39" s="30"/>
      <c r="BE39" s="30"/>
      <c r="BF39" s="30"/>
      <c r="BK39" s="31"/>
      <c r="BL39" s="32"/>
      <c r="BM39" s="477"/>
      <c r="BN39" s="477"/>
      <c r="BO39" s="477"/>
      <c r="BP39" s="477"/>
      <c r="BQ39" s="477"/>
      <c r="BR39" s="477"/>
      <c r="BS39" s="477"/>
      <c r="BT39" s="477"/>
      <c r="BU39" s="477"/>
      <c r="BV39" s="477"/>
      <c r="BW39" s="477"/>
      <c r="BX39" s="477"/>
      <c r="BY39" s="478"/>
      <c r="BZ39" s="469"/>
      <c r="CA39" s="469"/>
      <c r="CB39" s="469"/>
      <c r="CC39" s="664"/>
      <c r="CD39" s="664"/>
      <c r="CE39" s="665"/>
      <c r="CF39" s="33"/>
      <c r="CG39" s="35"/>
      <c r="CH39" s="630"/>
      <c r="CI39" s="651"/>
      <c r="CJ39" s="651"/>
      <c r="CK39" s="651"/>
      <c r="CL39" s="651"/>
      <c r="CM39" s="651"/>
      <c r="CN39" s="631"/>
      <c r="CO39" s="652"/>
      <c r="CP39" s="652"/>
      <c r="CQ39" s="652"/>
      <c r="CR39" s="652"/>
      <c r="CS39" s="630"/>
      <c r="CT39" s="651"/>
      <c r="CU39" s="653"/>
      <c r="CV39" s="654"/>
      <c r="CW39" s="653"/>
      <c r="CX39" s="626"/>
      <c r="CY39" s="627"/>
      <c r="CZ39" s="627"/>
      <c r="DA39" s="628"/>
      <c r="DB39" s="629"/>
      <c r="DC39" s="629"/>
      <c r="DD39" s="629"/>
      <c r="DE39" s="629"/>
      <c r="DF39" s="630"/>
      <c r="DG39" s="631"/>
      <c r="DH39" s="632"/>
      <c r="DI39" s="632"/>
      <c r="DJ39" s="632"/>
      <c r="DK39" s="632"/>
      <c r="DL39" s="632"/>
      <c r="DM39" s="633"/>
    </row>
    <row r="40" spans="1:117" ht="7.5" customHeight="1">
      <c r="A40" s="31"/>
      <c r="B40" s="32"/>
      <c r="C40" s="39"/>
      <c r="D40" s="39"/>
      <c r="E40" s="39"/>
      <c r="F40" s="39"/>
      <c r="G40" s="39"/>
      <c r="H40" s="39"/>
      <c r="I40" s="39"/>
      <c r="J40" s="39"/>
      <c r="K40" s="39"/>
      <c r="L40" s="39"/>
      <c r="M40" s="39"/>
      <c r="N40" s="39"/>
      <c r="O40" s="39"/>
      <c r="P40" s="39"/>
      <c r="Q40" s="39"/>
      <c r="R40" s="39"/>
      <c r="S40" s="39"/>
      <c r="T40" s="39"/>
      <c r="U40" s="39"/>
      <c r="V40" s="33"/>
      <c r="W40" s="35"/>
      <c r="X40" s="630"/>
      <c r="Y40" s="651"/>
      <c r="Z40" s="651"/>
      <c r="AA40" s="651"/>
      <c r="AB40" s="651"/>
      <c r="AC40" s="651"/>
      <c r="AD40" s="631"/>
      <c r="AE40" s="652"/>
      <c r="AF40" s="652"/>
      <c r="AG40" s="652"/>
      <c r="AH40" s="652"/>
      <c r="AI40" s="630"/>
      <c r="AJ40" s="651"/>
      <c r="AK40" s="653"/>
      <c r="AL40" s="654"/>
      <c r="AM40" s="653"/>
      <c r="AN40" s="626"/>
      <c r="AO40" s="627"/>
      <c r="AP40" s="627"/>
      <c r="AQ40" s="628"/>
      <c r="AR40" s="629"/>
      <c r="AS40" s="629"/>
      <c r="AT40" s="629"/>
      <c r="AU40" s="629"/>
      <c r="AV40" s="630"/>
      <c r="AW40" s="631"/>
      <c r="AX40" s="632"/>
      <c r="AY40" s="632"/>
      <c r="AZ40" s="632"/>
      <c r="BA40" s="632"/>
      <c r="BB40" s="632"/>
      <c r="BC40" s="633"/>
      <c r="BD40" s="30"/>
      <c r="BE40" s="30"/>
      <c r="BF40" s="30"/>
      <c r="BK40" s="31"/>
      <c r="BL40" s="32"/>
      <c r="BM40" s="39"/>
      <c r="BN40" s="39"/>
      <c r="BO40" s="39"/>
      <c r="BP40" s="39"/>
      <c r="BQ40" s="39"/>
      <c r="BR40" s="39"/>
      <c r="BS40" s="39"/>
      <c r="BT40" s="39"/>
      <c r="BU40" s="39"/>
      <c r="BV40" s="39"/>
      <c r="BW40" s="39"/>
      <c r="BX40" s="39"/>
      <c r="BY40" s="39"/>
      <c r="BZ40" s="39"/>
      <c r="CA40" s="39"/>
      <c r="CB40" s="39"/>
      <c r="CC40" s="39"/>
      <c r="CD40" s="39"/>
      <c r="CE40" s="39"/>
      <c r="CF40" s="33"/>
      <c r="CG40" s="35"/>
      <c r="CH40" s="630" t="s">
        <v>110</v>
      </c>
      <c r="CI40" s="651"/>
      <c r="CJ40" s="651"/>
      <c r="CK40" s="651"/>
      <c r="CL40" s="651"/>
      <c r="CM40" s="651"/>
      <c r="CN40" s="631"/>
      <c r="CO40" s="652"/>
      <c r="CP40" s="652"/>
      <c r="CQ40" s="652"/>
      <c r="CR40" s="652"/>
      <c r="CS40" s="630">
        <v>200</v>
      </c>
      <c r="CT40" s="651"/>
      <c r="CU40" s="653"/>
      <c r="CV40" s="654" t="s">
        <v>111</v>
      </c>
      <c r="CW40" s="653"/>
      <c r="CX40" s="626">
        <v>138</v>
      </c>
      <c r="CY40" s="627"/>
      <c r="CZ40" s="627"/>
      <c r="DA40" s="628"/>
      <c r="DB40" s="629"/>
      <c r="DC40" s="629"/>
      <c r="DD40" s="629"/>
      <c r="DE40" s="629"/>
      <c r="DF40" s="630">
        <v>4</v>
      </c>
      <c r="DG40" s="631"/>
      <c r="DH40" s="632"/>
      <c r="DI40" s="632"/>
      <c r="DJ40" s="632"/>
      <c r="DK40" s="632"/>
      <c r="DL40" s="632"/>
      <c r="DM40" s="633"/>
    </row>
    <row r="41" spans="1:117" ht="7.5" customHeight="1">
      <c r="A41" s="31"/>
      <c r="B41" s="32"/>
      <c r="C41" s="39"/>
      <c r="D41" s="657"/>
      <c r="E41" s="657"/>
      <c r="F41" s="657"/>
      <c r="G41" s="657"/>
      <c r="H41" s="657"/>
      <c r="I41" s="657"/>
      <c r="J41" s="650" t="s">
        <v>112</v>
      </c>
      <c r="K41" s="650"/>
      <c r="L41" s="650"/>
      <c r="M41" s="650"/>
      <c r="N41" s="411" t="s">
        <v>113</v>
      </c>
      <c r="O41" s="411"/>
      <c r="P41" s="411"/>
      <c r="Q41" s="411" t="s">
        <v>114</v>
      </c>
      <c r="R41" s="411"/>
      <c r="S41" s="411"/>
      <c r="T41" s="411"/>
      <c r="U41" s="39"/>
      <c r="V41" s="33"/>
      <c r="W41" s="35"/>
      <c r="X41" s="630"/>
      <c r="Y41" s="651"/>
      <c r="Z41" s="651"/>
      <c r="AA41" s="651"/>
      <c r="AB41" s="651"/>
      <c r="AC41" s="651"/>
      <c r="AD41" s="631"/>
      <c r="AE41" s="652"/>
      <c r="AF41" s="652"/>
      <c r="AG41" s="652"/>
      <c r="AH41" s="652"/>
      <c r="AI41" s="630"/>
      <c r="AJ41" s="651"/>
      <c r="AK41" s="653"/>
      <c r="AL41" s="654"/>
      <c r="AM41" s="653"/>
      <c r="AN41" s="626"/>
      <c r="AO41" s="627"/>
      <c r="AP41" s="627"/>
      <c r="AQ41" s="628"/>
      <c r="AR41" s="629"/>
      <c r="AS41" s="629"/>
      <c r="AT41" s="629"/>
      <c r="AU41" s="629"/>
      <c r="AV41" s="630"/>
      <c r="AW41" s="631"/>
      <c r="AX41" s="632"/>
      <c r="AY41" s="632"/>
      <c r="AZ41" s="632"/>
      <c r="BA41" s="632"/>
      <c r="BB41" s="632"/>
      <c r="BC41" s="633"/>
      <c r="BD41" s="30"/>
      <c r="BE41" s="30"/>
      <c r="BF41" s="30"/>
      <c r="BK41" s="31"/>
      <c r="BL41" s="32"/>
      <c r="BM41" s="39"/>
      <c r="BN41" s="657"/>
      <c r="BO41" s="657"/>
      <c r="BP41" s="657"/>
      <c r="BQ41" s="657"/>
      <c r="BR41" s="657"/>
      <c r="BS41" s="657"/>
      <c r="BT41" s="650" t="s">
        <v>112</v>
      </c>
      <c r="BU41" s="650"/>
      <c r="BV41" s="650"/>
      <c r="BW41" s="650"/>
      <c r="BX41" s="411" t="s">
        <v>113</v>
      </c>
      <c r="BY41" s="411"/>
      <c r="BZ41" s="411"/>
      <c r="CA41" s="411" t="s">
        <v>114</v>
      </c>
      <c r="CB41" s="411"/>
      <c r="CC41" s="411"/>
      <c r="CD41" s="411"/>
      <c r="CE41" s="39"/>
      <c r="CF41" s="33"/>
      <c r="CG41" s="35"/>
      <c r="CH41" s="630"/>
      <c r="CI41" s="651"/>
      <c r="CJ41" s="651"/>
      <c r="CK41" s="651"/>
      <c r="CL41" s="651"/>
      <c r="CM41" s="651"/>
      <c r="CN41" s="631"/>
      <c r="CO41" s="652"/>
      <c r="CP41" s="652"/>
      <c r="CQ41" s="652"/>
      <c r="CR41" s="652"/>
      <c r="CS41" s="630"/>
      <c r="CT41" s="651"/>
      <c r="CU41" s="653"/>
      <c r="CV41" s="654"/>
      <c r="CW41" s="653"/>
      <c r="CX41" s="626"/>
      <c r="CY41" s="627"/>
      <c r="CZ41" s="627"/>
      <c r="DA41" s="628"/>
      <c r="DB41" s="629"/>
      <c r="DC41" s="629"/>
      <c r="DD41" s="629"/>
      <c r="DE41" s="629"/>
      <c r="DF41" s="630"/>
      <c r="DG41" s="631"/>
      <c r="DH41" s="632"/>
      <c r="DI41" s="632"/>
      <c r="DJ41" s="632"/>
      <c r="DK41" s="632"/>
      <c r="DL41" s="632"/>
      <c r="DM41" s="633"/>
    </row>
    <row r="42" spans="1:117" ht="7.5" customHeight="1">
      <c r="A42" s="31"/>
      <c r="B42" s="32"/>
      <c r="C42" s="39"/>
      <c r="D42" s="657"/>
      <c r="E42" s="657"/>
      <c r="F42" s="657"/>
      <c r="G42" s="657"/>
      <c r="H42" s="657"/>
      <c r="I42" s="657"/>
      <c r="J42" s="650"/>
      <c r="K42" s="650"/>
      <c r="L42" s="650"/>
      <c r="M42" s="650"/>
      <c r="N42" s="411"/>
      <c r="O42" s="411"/>
      <c r="P42" s="411"/>
      <c r="Q42" s="411"/>
      <c r="R42" s="411"/>
      <c r="S42" s="411"/>
      <c r="T42" s="411"/>
      <c r="U42" s="39"/>
      <c r="V42" s="33"/>
      <c r="W42" s="35"/>
      <c r="X42" s="658"/>
      <c r="Y42" s="659"/>
      <c r="Z42" s="659"/>
      <c r="AA42" s="659"/>
      <c r="AB42" s="659"/>
      <c r="AC42" s="659"/>
      <c r="AD42" s="660"/>
      <c r="AE42" s="652"/>
      <c r="AF42" s="652"/>
      <c r="AG42" s="652"/>
      <c r="AH42" s="652"/>
      <c r="AI42" s="630"/>
      <c r="AJ42" s="651"/>
      <c r="AK42" s="653"/>
      <c r="AL42" s="656"/>
      <c r="AM42" s="653"/>
      <c r="AN42" s="626"/>
      <c r="AO42" s="627"/>
      <c r="AP42" s="627"/>
      <c r="AQ42" s="628"/>
      <c r="AR42" s="629"/>
      <c r="AS42" s="629"/>
      <c r="AT42" s="629"/>
      <c r="AU42" s="629"/>
      <c r="AV42" s="630"/>
      <c r="AW42" s="631"/>
      <c r="AX42" s="632"/>
      <c r="AY42" s="632"/>
      <c r="AZ42" s="632"/>
      <c r="BA42" s="632"/>
      <c r="BB42" s="632"/>
      <c r="BC42" s="633"/>
      <c r="BD42" s="30"/>
      <c r="BE42" s="30"/>
      <c r="BF42" s="30"/>
      <c r="BK42" s="31"/>
      <c r="BL42" s="32"/>
      <c r="BM42" s="39"/>
      <c r="BN42" s="657"/>
      <c r="BO42" s="657"/>
      <c r="BP42" s="657"/>
      <c r="BQ42" s="657"/>
      <c r="BR42" s="657"/>
      <c r="BS42" s="657"/>
      <c r="BT42" s="650"/>
      <c r="BU42" s="650"/>
      <c r="BV42" s="650"/>
      <c r="BW42" s="650"/>
      <c r="BX42" s="411"/>
      <c r="BY42" s="411"/>
      <c r="BZ42" s="411"/>
      <c r="CA42" s="411"/>
      <c r="CB42" s="411"/>
      <c r="CC42" s="411"/>
      <c r="CD42" s="411"/>
      <c r="CE42" s="39"/>
      <c r="CF42" s="33"/>
      <c r="CG42" s="35"/>
      <c r="CH42" s="658" t="s">
        <v>115</v>
      </c>
      <c r="CI42" s="659"/>
      <c r="CJ42" s="659"/>
      <c r="CK42" s="659"/>
      <c r="CL42" s="659"/>
      <c r="CM42" s="659"/>
      <c r="CN42" s="660"/>
      <c r="CO42" s="652"/>
      <c r="CP42" s="652"/>
      <c r="CQ42" s="652"/>
      <c r="CR42" s="652"/>
      <c r="CS42" s="630">
        <v>200</v>
      </c>
      <c r="CT42" s="651"/>
      <c r="CU42" s="653"/>
      <c r="CV42" s="656" t="s">
        <v>111</v>
      </c>
      <c r="CW42" s="653"/>
      <c r="CX42" s="626">
        <v>57</v>
      </c>
      <c r="CY42" s="627"/>
      <c r="CZ42" s="627"/>
      <c r="DA42" s="628"/>
      <c r="DB42" s="629"/>
      <c r="DC42" s="629"/>
      <c r="DD42" s="629"/>
      <c r="DE42" s="629"/>
      <c r="DF42" s="630">
        <v>1</v>
      </c>
      <c r="DG42" s="631"/>
      <c r="DH42" s="632"/>
      <c r="DI42" s="632"/>
      <c r="DJ42" s="632"/>
      <c r="DK42" s="632"/>
      <c r="DL42" s="632"/>
      <c r="DM42" s="633"/>
    </row>
    <row r="43" spans="1:117" ht="7.5" customHeight="1">
      <c r="A43" s="31"/>
      <c r="B43" s="32"/>
      <c r="C43" s="39"/>
      <c r="D43" s="657"/>
      <c r="E43" s="657"/>
      <c r="F43" s="657"/>
      <c r="G43" s="657"/>
      <c r="H43" s="657"/>
      <c r="I43" s="657"/>
      <c r="J43" s="650"/>
      <c r="K43" s="650"/>
      <c r="L43" s="650"/>
      <c r="M43" s="650"/>
      <c r="N43" s="411"/>
      <c r="O43" s="411"/>
      <c r="P43" s="411"/>
      <c r="Q43" s="411"/>
      <c r="R43" s="411"/>
      <c r="S43" s="411"/>
      <c r="T43" s="411"/>
      <c r="U43" s="39"/>
      <c r="V43" s="33"/>
      <c r="W43" s="35"/>
      <c r="X43" s="661"/>
      <c r="Y43" s="662"/>
      <c r="Z43" s="662"/>
      <c r="AA43" s="662"/>
      <c r="AB43" s="662"/>
      <c r="AC43" s="662"/>
      <c r="AD43" s="663"/>
      <c r="AE43" s="652"/>
      <c r="AF43" s="652"/>
      <c r="AG43" s="652"/>
      <c r="AH43" s="652"/>
      <c r="AI43" s="630"/>
      <c r="AJ43" s="651"/>
      <c r="AK43" s="653"/>
      <c r="AL43" s="654"/>
      <c r="AM43" s="653"/>
      <c r="AN43" s="626"/>
      <c r="AO43" s="627"/>
      <c r="AP43" s="627"/>
      <c r="AQ43" s="628"/>
      <c r="AR43" s="629"/>
      <c r="AS43" s="629"/>
      <c r="AT43" s="629"/>
      <c r="AU43" s="629"/>
      <c r="AV43" s="630"/>
      <c r="AW43" s="631"/>
      <c r="AX43" s="632"/>
      <c r="AY43" s="632"/>
      <c r="AZ43" s="632"/>
      <c r="BA43" s="632"/>
      <c r="BB43" s="632"/>
      <c r="BC43" s="633"/>
      <c r="BD43" s="30"/>
      <c r="BE43" s="30"/>
      <c r="BF43" s="30"/>
      <c r="BK43" s="31"/>
      <c r="BL43" s="32"/>
      <c r="BM43" s="39"/>
      <c r="BN43" s="657"/>
      <c r="BO43" s="657"/>
      <c r="BP43" s="657"/>
      <c r="BQ43" s="657"/>
      <c r="BR43" s="657"/>
      <c r="BS43" s="657"/>
      <c r="BT43" s="650"/>
      <c r="BU43" s="650"/>
      <c r="BV43" s="650"/>
      <c r="BW43" s="650"/>
      <c r="BX43" s="411"/>
      <c r="BY43" s="411"/>
      <c r="BZ43" s="411"/>
      <c r="CA43" s="411"/>
      <c r="CB43" s="411"/>
      <c r="CC43" s="411"/>
      <c r="CD43" s="411"/>
      <c r="CE43" s="39"/>
      <c r="CF43" s="33"/>
      <c r="CG43" s="35"/>
      <c r="CH43" s="661"/>
      <c r="CI43" s="662"/>
      <c r="CJ43" s="662"/>
      <c r="CK43" s="662"/>
      <c r="CL43" s="662"/>
      <c r="CM43" s="662"/>
      <c r="CN43" s="663"/>
      <c r="CO43" s="652"/>
      <c r="CP43" s="652"/>
      <c r="CQ43" s="652"/>
      <c r="CR43" s="652"/>
      <c r="CS43" s="630"/>
      <c r="CT43" s="651"/>
      <c r="CU43" s="653"/>
      <c r="CV43" s="654"/>
      <c r="CW43" s="653"/>
      <c r="CX43" s="626"/>
      <c r="CY43" s="627"/>
      <c r="CZ43" s="627"/>
      <c r="DA43" s="628"/>
      <c r="DB43" s="629"/>
      <c r="DC43" s="629"/>
      <c r="DD43" s="629"/>
      <c r="DE43" s="629"/>
      <c r="DF43" s="630"/>
      <c r="DG43" s="631"/>
      <c r="DH43" s="632"/>
      <c r="DI43" s="632"/>
      <c r="DJ43" s="632"/>
      <c r="DK43" s="632"/>
      <c r="DL43" s="632"/>
      <c r="DM43" s="633"/>
    </row>
    <row r="44" spans="1:117" ht="7.5" customHeight="1">
      <c r="A44" s="31"/>
      <c r="B44" s="32"/>
      <c r="C44" s="39"/>
      <c r="D44" s="655" t="s">
        <v>116</v>
      </c>
      <c r="E44" s="655"/>
      <c r="F44" s="655"/>
      <c r="G44" s="655"/>
      <c r="H44" s="655"/>
      <c r="I44" s="655"/>
      <c r="J44" s="635">
        <v>50</v>
      </c>
      <c r="K44" s="600"/>
      <c r="L44" s="600"/>
      <c r="M44" s="601"/>
      <c r="N44" s="413">
        <v>0.8</v>
      </c>
      <c r="O44" s="383"/>
      <c r="P44" s="383"/>
      <c r="Q44" s="638">
        <f>ROUND(J44*N44,3)</f>
        <v>40</v>
      </c>
      <c r="R44" s="639"/>
      <c r="S44" s="639"/>
      <c r="T44" s="640"/>
      <c r="U44" s="39"/>
      <c r="V44" s="33"/>
      <c r="W44" s="35"/>
      <c r="X44" s="630"/>
      <c r="Y44" s="651"/>
      <c r="Z44" s="651"/>
      <c r="AA44" s="651"/>
      <c r="AB44" s="651"/>
      <c r="AC44" s="651"/>
      <c r="AD44" s="631"/>
      <c r="AE44" s="652"/>
      <c r="AF44" s="652"/>
      <c r="AG44" s="652"/>
      <c r="AH44" s="652"/>
      <c r="AI44" s="630"/>
      <c r="AJ44" s="651"/>
      <c r="AK44" s="653"/>
      <c r="AL44" s="654"/>
      <c r="AM44" s="653"/>
      <c r="AN44" s="626"/>
      <c r="AO44" s="627"/>
      <c r="AP44" s="627"/>
      <c r="AQ44" s="628"/>
      <c r="AR44" s="629"/>
      <c r="AS44" s="629"/>
      <c r="AT44" s="629"/>
      <c r="AU44" s="629"/>
      <c r="AV44" s="630"/>
      <c r="AW44" s="631"/>
      <c r="AX44" s="632"/>
      <c r="AY44" s="632"/>
      <c r="AZ44" s="632"/>
      <c r="BA44" s="632"/>
      <c r="BB44" s="632"/>
      <c r="BC44" s="633"/>
      <c r="BD44" s="30"/>
      <c r="BE44" s="30"/>
      <c r="BF44" s="30"/>
      <c r="BK44" s="31"/>
      <c r="BL44" s="32"/>
      <c r="BM44" s="39"/>
      <c r="BN44" s="655" t="s">
        <v>116</v>
      </c>
      <c r="BO44" s="655"/>
      <c r="BP44" s="655"/>
      <c r="BQ44" s="655"/>
      <c r="BR44" s="655"/>
      <c r="BS44" s="655"/>
      <c r="BT44" s="635">
        <v>50</v>
      </c>
      <c r="BU44" s="600"/>
      <c r="BV44" s="600"/>
      <c r="BW44" s="601"/>
      <c r="BX44" s="413">
        <v>0.8</v>
      </c>
      <c r="BY44" s="383"/>
      <c r="BZ44" s="383"/>
      <c r="CA44" s="638">
        <f>ROUND(BT44*BX44,3)</f>
        <v>40</v>
      </c>
      <c r="CB44" s="639"/>
      <c r="CC44" s="639"/>
      <c r="CD44" s="640"/>
      <c r="CE44" s="39"/>
      <c r="CF44" s="33"/>
      <c r="CG44" s="35"/>
      <c r="CH44" s="630" t="s">
        <v>117</v>
      </c>
      <c r="CI44" s="651"/>
      <c r="CJ44" s="651"/>
      <c r="CK44" s="651"/>
      <c r="CL44" s="651"/>
      <c r="CM44" s="651"/>
      <c r="CN44" s="631"/>
      <c r="CO44" s="652"/>
      <c r="CP44" s="652"/>
      <c r="CQ44" s="652"/>
      <c r="CR44" s="652"/>
      <c r="CS44" s="630">
        <v>100</v>
      </c>
      <c r="CT44" s="651"/>
      <c r="CU44" s="653"/>
      <c r="CV44" s="654" t="s">
        <v>111</v>
      </c>
      <c r="CW44" s="653"/>
      <c r="CX44" s="626">
        <v>33.4</v>
      </c>
      <c r="CY44" s="627"/>
      <c r="CZ44" s="627"/>
      <c r="DA44" s="628"/>
      <c r="DB44" s="629"/>
      <c r="DC44" s="629"/>
      <c r="DD44" s="629"/>
      <c r="DE44" s="629"/>
      <c r="DF44" s="630">
        <v>64</v>
      </c>
      <c r="DG44" s="631"/>
      <c r="DH44" s="632"/>
      <c r="DI44" s="632"/>
      <c r="DJ44" s="632"/>
      <c r="DK44" s="632"/>
      <c r="DL44" s="632"/>
      <c r="DM44" s="633"/>
    </row>
    <row r="45" spans="1:117" ht="7.5" customHeight="1">
      <c r="A45" s="31"/>
      <c r="B45" s="32"/>
      <c r="C45" s="39"/>
      <c r="D45" s="655"/>
      <c r="E45" s="655"/>
      <c r="F45" s="655"/>
      <c r="G45" s="655"/>
      <c r="H45" s="655"/>
      <c r="I45" s="655"/>
      <c r="J45" s="636"/>
      <c r="K45" s="405"/>
      <c r="L45" s="405"/>
      <c r="M45" s="406"/>
      <c r="N45" s="383"/>
      <c r="O45" s="383"/>
      <c r="P45" s="383"/>
      <c r="Q45" s="641"/>
      <c r="R45" s="642"/>
      <c r="S45" s="642"/>
      <c r="T45" s="643"/>
      <c r="U45" s="39"/>
      <c r="V45" s="33"/>
      <c r="W45" s="35"/>
      <c r="X45" s="630"/>
      <c r="Y45" s="651"/>
      <c r="Z45" s="651"/>
      <c r="AA45" s="651"/>
      <c r="AB45" s="651"/>
      <c r="AC45" s="651"/>
      <c r="AD45" s="631"/>
      <c r="AE45" s="652"/>
      <c r="AF45" s="652"/>
      <c r="AG45" s="652"/>
      <c r="AH45" s="652"/>
      <c r="AI45" s="630"/>
      <c r="AJ45" s="651"/>
      <c r="AK45" s="653"/>
      <c r="AL45" s="654"/>
      <c r="AM45" s="653"/>
      <c r="AN45" s="626"/>
      <c r="AO45" s="627"/>
      <c r="AP45" s="627"/>
      <c r="AQ45" s="628"/>
      <c r="AR45" s="629"/>
      <c r="AS45" s="629"/>
      <c r="AT45" s="629"/>
      <c r="AU45" s="629"/>
      <c r="AV45" s="630"/>
      <c r="AW45" s="631"/>
      <c r="AX45" s="632"/>
      <c r="AY45" s="632"/>
      <c r="AZ45" s="632"/>
      <c r="BA45" s="632"/>
      <c r="BB45" s="632"/>
      <c r="BC45" s="633"/>
      <c r="BD45" s="30"/>
      <c r="BE45" s="30"/>
      <c r="BF45" s="30"/>
      <c r="BK45" s="31"/>
      <c r="BL45" s="32"/>
      <c r="BM45" s="39"/>
      <c r="BN45" s="655"/>
      <c r="BO45" s="655"/>
      <c r="BP45" s="655"/>
      <c r="BQ45" s="655"/>
      <c r="BR45" s="655"/>
      <c r="BS45" s="655"/>
      <c r="BT45" s="636"/>
      <c r="BU45" s="405"/>
      <c r="BV45" s="405"/>
      <c r="BW45" s="406"/>
      <c r="BX45" s="383"/>
      <c r="BY45" s="383"/>
      <c r="BZ45" s="383"/>
      <c r="CA45" s="641"/>
      <c r="CB45" s="642"/>
      <c r="CC45" s="642"/>
      <c r="CD45" s="643"/>
      <c r="CE45" s="39"/>
      <c r="CF45" s="33"/>
      <c r="CG45" s="35"/>
      <c r="CH45" s="630"/>
      <c r="CI45" s="651"/>
      <c r="CJ45" s="651"/>
      <c r="CK45" s="651"/>
      <c r="CL45" s="651"/>
      <c r="CM45" s="651"/>
      <c r="CN45" s="631"/>
      <c r="CO45" s="652"/>
      <c r="CP45" s="652"/>
      <c r="CQ45" s="652"/>
      <c r="CR45" s="652"/>
      <c r="CS45" s="630"/>
      <c r="CT45" s="651"/>
      <c r="CU45" s="653"/>
      <c r="CV45" s="654"/>
      <c r="CW45" s="653"/>
      <c r="CX45" s="626"/>
      <c r="CY45" s="627"/>
      <c r="CZ45" s="627"/>
      <c r="DA45" s="628"/>
      <c r="DB45" s="629"/>
      <c r="DC45" s="629"/>
      <c r="DD45" s="629"/>
      <c r="DE45" s="629"/>
      <c r="DF45" s="630"/>
      <c r="DG45" s="631"/>
      <c r="DH45" s="632"/>
      <c r="DI45" s="632"/>
      <c r="DJ45" s="632"/>
      <c r="DK45" s="632"/>
      <c r="DL45" s="632"/>
      <c r="DM45" s="633"/>
    </row>
    <row r="46" spans="1:117" ht="7.5" customHeight="1">
      <c r="A46" s="31"/>
      <c r="B46" s="32"/>
      <c r="C46" s="39"/>
      <c r="D46" s="655"/>
      <c r="E46" s="655"/>
      <c r="F46" s="655"/>
      <c r="G46" s="655"/>
      <c r="H46" s="655"/>
      <c r="I46" s="655"/>
      <c r="J46" s="637"/>
      <c r="K46" s="407"/>
      <c r="L46" s="407"/>
      <c r="M46" s="408"/>
      <c r="N46" s="383"/>
      <c r="O46" s="383"/>
      <c r="P46" s="383"/>
      <c r="Q46" s="644"/>
      <c r="R46" s="645"/>
      <c r="S46" s="645"/>
      <c r="T46" s="646"/>
      <c r="U46" s="39"/>
      <c r="V46" s="33"/>
      <c r="W46" s="35"/>
      <c r="X46" s="630"/>
      <c r="Y46" s="651"/>
      <c r="Z46" s="651"/>
      <c r="AA46" s="651"/>
      <c r="AB46" s="651"/>
      <c r="AC46" s="651"/>
      <c r="AD46" s="631"/>
      <c r="AE46" s="652"/>
      <c r="AF46" s="652"/>
      <c r="AG46" s="652"/>
      <c r="AH46" s="652"/>
      <c r="AI46" s="630"/>
      <c r="AJ46" s="651"/>
      <c r="AK46" s="653"/>
      <c r="AL46" s="654"/>
      <c r="AM46" s="653"/>
      <c r="AN46" s="626"/>
      <c r="AO46" s="627"/>
      <c r="AP46" s="627"/>
      <c r="AQ46" s="628"/>
      <c r="AR46" s="629"/>
      <c r="AS46" s="629"/>
      <c r="AT46" s="629"/>
      <c r="AU46" s="629"/>
      <c r="AV46" s="630"/>
      <c r="AW46" s="631"/>
      <c r="AX46" s="632"/>
      <c r="AY46" s="632"/>
      <c r="AZ46" s="632"/>
      <c r="BA46" s="632"/>
      <c r="BB46" s="632"/>
      <c r="BC46" s="633"/>
      <c r="BD46" s="30"/>
      <c r="BE46" s="30"/>
      <c r="BF46" s="30"/>
      <c r="BK46" s="31"/>
      <c r="BL46" s="32"/>
      <c r="BM46" s="39"/>
      <c r="BN46" s="655"/>
      <c r="BO46" s="655"/>
      <c r="BP46" s="655"/>
      <c r="BQ46" s="655"/>
      <c r="BR46" s="655"/>
      <c r="BS46" s="655"/>
      <c r="BT46" s="637"/>
      <c r="BU46" s="407"/>
      <c r="BV46" s="407"/>
      <c r="BW46" s="408"/>
      <c r="BX46" s="383"/>
      <c r="BY46" s="383"/>
      <c r="BZ46" s="383"/>
      <c r="CA46" s="644"/>
      <c r="CB46" s="645"/>
      <c r="CC46" s="645"/>
      <c r="CD46" s="646"/>
      <c r="CE46" s="39"/>
      <c r="CF46" s="33"/>
      <c r="CG46" s="35"/>
      <c r="CH46" s="630" t="s">
        <v>95</v>
      </c>
      <c r="CI46" s="651"/>
      <c r="CJ46" s="651"/>
      <c r="CK46" s="651"/>
      <c r="CL46" s="651"/>
      <c r="CM46" s="651"/>
      <c r="CN46" s="631"/>
      <c r="CO46" s="652"/>
      <c r="CP46" s="652"/>
      <c r="CQ46" s="652"/>
      <c r="CR46" s="652"/>
      <c r="CS46" s="630">
        <v>100</v>
      </c>
      <c r="CT46" s="651"/>
      <c r="CU46" s="653"/>
      <c r="CV46" s="654" t="s">
        <v>111</v>
      </c>
      <c r="CW46" s="653"/>
      <c r="CX46" s="626">
        <v>44.8</v>
      </c>
      <c r="CY46" s="627"/>
      <c r="CZ46" s="627"/>
      <c r="DA46" s="628"/>
      <c r="DB46" s="629"/>
      <c r="DC46" s="629"/>
      <c r="DD46" s="629"/>
      <c r="DE46" s="629"/>
      <c r="DF46" s="630">
        <v>6</v>
      </c>
      <c r="DG46" s="631"/>
      <c r="DH46" s="632"/>
      <c r="DI46" s="632"/>
      <c r="DJ46" s="632"/>
      <c r="DK46" s="632"/>
      <c r="DL46" s="632"/>
      <c r="DM46" s="633"/>
    </row>
    <row r="47" spans="1:117" ht="7.5" customHeight="1">
      <c r="A47" s="31"/>
      <c r="B47" s="32"/>
      <c r="C47" s="39"/>
      <c r="D47" s="650" t="s">
        <v>118</v>
      </c>
      <c r="E47" s="650"/>
      <c r="F47" s="650"/>
      <c r="G47" s="650"/>
      <c r="H47" s="650"/>
      <c r="I47" s="650"/>
      <c r="J47" s="635">
        <v>50</v>
      </c>
      <c r="K47" s="600"/>
      <c r="L47" s="600"/>
      <c r="M47" s="601"/>
      <c r="N47" s="383">
        <v>0.7</v>
      </c>
      <c r="O47" s="383"/>
      <c r="P47" s="383"/>
      <c r="Q47" s="638">
        <f>ROUND(J47*N47,3)</f>
        <v>35</v>
      </c>
      <c r="R47" s="639"/>
      <c r="S47" s="639"/>
      <c r="T47" s="640"/>
      <c r="U47" s="39"/>
      <c r="V47" s="33"/>
      <c r="W47" s="35"/>
      <c r="X47" s="630"/>
      <c r="Y47" s="651"/>
      <c r="Z47" s="651"/>
      <c r="AA47" s="651"/>
      <c r="AB47" s="651"/>
      <c r="AC47" s="651"/>
      <c r="AD47" s="631"/>
      <c r="AE47" s="652"/>
      <c r="AF47" s="652"/>
      <c r="AG47" s="652"/>
      <c r="AH47" s="652"/>
      <c r="AI47" s="630"/>
      <c r="AJ47" s="651"/>
      <c r="AK47" s="653"/>
      <c r="AL47" s="654"/>
      <c r="AM47" s="653"/>
      <c r="AN47" s="626"/>
      <c r="AO47" s="627"/>
      <c r="AP47" s="627"/>
      <c r="AQ47" s="628"/>
      <c r="AR47" s="629"/>
      <c r="AS47" s="629"/>
      <c r="AT47" s="629"/>
      <c r="AU47" s="629"/>
      <c r="AV47" s="630"/>
      <c r="AW47" s="631"/>
      <c r="AX47" s="632"/>
      <c r="AY47" s="632"/>
      <c r="AZ47" s="632"/>
      <c r="BA47" s="632"/>
      <c r="BB47" s="632"/>
      <c r="BC47" s="633"/>
      <c r="BD47" s="30"/>
      <c r="BE47" s="30"/>
      <c r="BF47" s="30"/>
      <c r="BK47" s="31"/>
      <c r="BL47" s="32"/>
      <c r="BM47" s="39"/>
      <c r="BN47" s="650" t="s">
        <v>118</v>
      </c>
      <c r="BO47" s="650"/>
      <c r="BP47" s="650"/>
      <c r="BQ47" s="650"/>
      <c r="BR47" s="650"/>
      <c r="BS47" s="650"/>
      <c r="BT47" s="635">
        <v>50</v>
      </c>
      <c r="BU47" s="600"/>
      <c r="BV47" s="600"/>
      <c r="BW47" s="601"/>
      <c r="BX47" s="383">
        <v>0.7</v>
      </c>
      <c r="BY47" s="383"/>
      <c r="BZ47" s="383"/>
      <c r="CA47" s="638">
        <f>ROUND(BT47*BX47,3)</f>
        <v>35</v>
      </c>
      <c r="CB47" s="639"/>
      <c r="CC47" s="639"/>
      <c r="CD47" s="640"/>
      <c r="CE47" s="39"/>
      <c r="CF47" s="33"/>
      <c r="CG47" s="35"/>
      <c r="CH47" s="630"/>
      <c r="CI47" s="651"/>
      <c r="CJ47" s="651"/>
      <c r="CK47" s="651"/>
      <c r="CL47" s="651"/>
      <c r="CM47" s="651"/>
      <c r="CN47" s="631"/>
      <c r="CO47" s="652"/>
      <c r="CP47" s="652"/>
      <c r="CQ47" s="652"/>
      <c r="CR47" s="652"/>
      <c r="CS47" s="630"/>
      <c r="CT47" s="651"/>
      <c r="CU47" s="653"/>
      <c r="CV47" s="654"/>
      <c r="CW47" s="653"/>
      <c r="CX47" s="626"/>
      <c r="CY47" s="627"/>
      <c r="CZ47" s="627"/>
      <c r="DA47" s="628"/>
      <c r="DB47" s="629"/>
      <c r="DC47" s="629"/>
      <c r="DD47" s="629"/>
      <c r="DE47" s="629"/>
      <c r="DF47" s="630"/>
      <c r="DG47" s="631"/>
      <c r="DH47" s="632"/>
      <c r="DI47" s="632"/>
      <c r="DJ47" s="632"/>
      <c r="DK47" s="632"/>
      <c r="DL47" s="632"/>
      <c r="DM47" s="633"/>
    </row>
    <row r="48" spans="1:117" ht="7.5" customHeight="1">
      <c r="A48" s="31"/>
      <c r="B48" s="32"/>
      <c r="C48" s="39"/>
      <c r="D48" s="650"/>
      <c r="E48" s="650"/>
      <c r="F48" s="650"/>
      <c r="G48" s="650"/>
      <c r="H48" s="650"/>
      <c r="I48" s="650"/>
      <c r="J48" s="636"/>
      <c r="K48" s="405"/>
      <c r="L48" s="405"/>
      <c r="M48" s="406"/>
      <c r="N48" s="383"/>
      <c r="O48" s="383"/>
      <c r="P48" s="383"/>
      <c r="Q48" s="641"/>
      <c r="R48" s="642"/>
      <c r="S48" s="642"/>
      <c r="T48" s="643"/>
      <c r="U48" s="39"/>
      <c r="V48" s="33"/>
      <c r="W48" s="35"/>
      <c r="X48" s="630"/>
      <c r="Y48" s="651"/>
      <c r="Z48" s="651"/>
      <c r="AA48" s="651"/>
      <c r="AB48" s="651"/>
      <c r="AC48" s="651"/>
      <c r="AD48" s="631"/>
      <c r="AE48" s="652"/>
      <c r="AF48" s="652"/>
      <c r="AG48" s="652"/>
      <c r="AH48" s="652"/>
      <c r="AI48" s="630"/>
      <c r="AJ48" s="651"/>
      <c r="AK48" s="653"/>
      <c r="AL48" s="654"/>
      <c r="AM48" s="653"/>
      <c r="AN48" s="626"/>
      <c r="AO48" s="627"/>
      <c r="AP48" s="627"/>
      <c r="AQ48" s="628"/>
      <c r="AR48" s="629"/>
      <c r="AS48" s="629"/>
      <c r="AT48" s="629"/>
      <c r="AU48" s="629"/>
      <c r="AV48" s="630"/>
      <c r="AW48" s="631"/>
      <c r="AX48" s="632"/>
      <c r="AY48" s="632"/>
      <c r="AZ48" s="632"/>
      <c r="BA48" s="632"/>
      <c r="BB48" s="632"/>
      <c r="BC48" s="633"/>
      <c r="BD48" s="30"/>
      <c r="BE48" s="30"/>
      <c r="BF48" s="30"/>
      <c r="BK48" s="31"/>
      <c r="BL48" s="32"/>
      <c r="BM48" s="39"/>
      <c r="BN48" s="650"/>
      <c r="BO48" s="650"/>
      <c r="BP48" s="650"/>
      <c r="BQ48" s="650"/>
      <c r="BR48" s="650"/>
      <c r="BS48" s="650"/>
      <c r="BT48" s="636"/>
      <c r="BU48" s="405"/>
      <c r="BV48" s="405"/>
      <c r="BW48" s="406"/>
      <c r="BX48" s="383"/>
      <c r="BY48" s="383"/>
      <c r="BZ48" s="383"/>
      <c r="CA48" s="641"/>
      <c r="CB48" s="642"/>
      <c r="CC48" s="642"/>
      <c r="CD48" s="643"/>
      <c r="CE48" s="39"/>
      <c r="CF48" s="33"/>
      <c r="CG48" s="35"/>
      <c r="CH48" s="630" t="s">
        <v>94</v>
      </c>
      <c r="CI48" s="651"/>
      <c r="CJ48" s="651"/>
      <c r="CK48" s="651"/>
      <c r="CL48" s="651"/>
      <c r="CM48" s="651"/>
      <c r="CN48" s="631"/>
      <c r="CO48" s="652"/>
      <c r="CP48" s="652"/>
      <c r="CQ48" s="652"/>
      <c r="CR48" s="652"/>
      <c r="CS48" s="630">
        <v>100</v>
      </c>
      <c r="CT48" s="651"/>
      <c r="CU48" s="653"/>
      <c r="CV48" s="654" t="s">
        <v>111</v>
      </c>
      <c r="CW48" s="653"/>
      <c r="CX48" s="626">
        <v>50</v>
      </c>
      <c r="CY48" s="627"/>
      <c r="CZ48" s="627"/>
      <c r="DA48" s="628"/>
      <c r="DB48" s="629"/>
      <c r="DC48" s="629"/>
      <c r="DD48" s="629"/>
      <c r="DE48" s="629"/>
      <c r="DF48" s="630">
        <v>3</v>
      </c>
      <c r="DG48" s="631"/>
      <c r="DH48" s="632"/>
      <c r="DI48" s="632"/>
      <c r="DJ48" s="632"/>
      <c r="DK48" s="632"/>
      <c r="DL48" s="632"/>
      <c r="DM48" s="633"/>
    </row>
    <row r="49" spans="1:117" ht="7.5" customHeight="1">
      <c r="A49" s="31"/>
      <c r="B49" s="32"/>
      <c r="C49" s="39"/>
      <c r="D49" s="650"/>
      <c r="E49" s="650"/>
      <c r="F49" s="650"/>
      <c r="G49" s="650"/>
      <c r="H49" s="650"/>
      <c r="I49" s="650"/>
      <c r="J49" s="637"/>
      <c r="K49" s="407"/>
      <c r="L49" s="407"/>
      <c r="M49" s="408"/>
      <c r="N49" s="383"/>
      <c r="O49" s="383"/>
      <c r="P49" s="383"/>
      <c r="Q49" s="644"/>
      <c r="R49" s="645"/>
      <c r="S49" s="645"/>
      <c r="T49" s="646"/>
      <c r="U49" s="39"/>
      <c r="V49" s="33"/>
      <c r="W49" s="35"/>
      <c r="X49" s="630"/>
      <c r="Y49" s="651"/>
      <c r="Z49" s="651"/>
      <c r="AA49" s="651"/>
      <c r="AB49" s="651"/>
      <c r="AC49" s="651"/>
      <c r="AD49" s="631"/>
      <c r="AE49" s="652"/>
      <c r="AF49" s="652"/>
      <c r="AG49" s="652"/>
      <c r="AH49" s="652"/>
      <c r="AI49" s="630"/>
      <c r="AJ49" s="651"/>
      <c r="AK49" s="653"/>
      <c r="AL49" s="654"/>
      <c r="AM49" s="653"/>
      <c r="AN49" s="626"/>
      <c r="AO49" s="627"/>
      <c r="AP49" s="627"/>
      <c r="AQ49" s="628"/>
      <c r="AR49" s="629"/>
      <c r="AS49" s="629"/>
      <c r="AT49" s="629"/>
      <c r="AU49" s="629"/>
      <c r="AV49" s="630"/>
      <c r="AW49" s="631"/>
      <c r="AX49" s="632"/>
      <c r="AY49" s="632"/>
      <c r="AZ49" s="632"/>
      <c r="BA49" s="632"/>
      <c r="BB49" s="632"/>
      <c r="BC49" s="633"/>
      <c r="BD49" s="30"/>
      <c r="BE49" s="30"/>
      <c r="BF49" s="30"/>
      <c r="BK49" s="31"/>
      <c r="BL49" s="32"/>
      <c r="BM49" s="39"/>
      <c r="BN49" s="650"/>
      <c r="BO49" s="650"/>
      <c r="BP49" s="650"/>
      <c r="BQ49" s="650"/>
      <c r="BR49" s="650"/>
      <c r="BS49" s="650"/>
      <c r="BT49" s="637"/>
      <c r="BU49" s="407"/>
      <c r="BV49" s="407"/>
      <c r="BW49" s="408"/>
      <c r="BX49" s="383"/>
      <c r="BY49" s="383"/>
      <c r="BZ49" s="383"/>
      <c r="CA49" s="644"/>
      <c r="CB49" s="645"/>
      <c r="CC49" s="645"/>
      <c r="CD49" s="646"/>
      <c r="CE49" s="39"/>
      <c r="CF49" s="33"/>
      <c r="CG49" s="35"/>
      <c r="CH49" s="630"/>
      <c r="CI49" s="651"/>
      <c r="CJ49" s="651"/>
      <c r="CK49" s="651"/>
      <c r="CL49" s="651"/>
      <c r="CM49" s="651"/>
      <c r="CN49" s="631"/>
      <c r="CO49" s="652"/>
      <c r="CP49" s="652"/>
      <c r="CQ49" s="652"/>
      <c r="CR49" s="652"/>
      <c r="CS49" s="630"/>
      <c r="CT49" s="651"/>
      <c r="CU49" s="653"/>
      <c r="CV49" s="654"/>
      <c r="CW49" s="653"/>
      <c r="CX49" s="626"/>
      <c r="CY49" s="627"/>
      <c r="CZ49" s="627"/>
      <c r="DA49" s="628"/>
      <c r="DB49" s="629"/>
      <c r="DC49" s="629"/>
      <c r="DD49" s="629"/>
      <c r="DE49" s="629"/>
      <c r="DF49" s="630"/>
      <c r="DG49" s="631"/>
      <c r="DH49" s="632"/>
      <c r="DI49" s="632"/>
      <c r="DJ49" s="632"/>
      <c r="DK49" s="632"/>
      <c r="DL49" s="632"/>
      <c r="DM49" s="633"/>
    </row>
    <row r="50" spans="1:117" ht="7.5" customHeight="1">
      <c r="A50" s="31"/>
      <c r="B50" s="32"/>
      <c r="C50" s="39"/>
      <c r="D50" s="650" t="s">
        <v>119</v>
      </c>
      <c r="E50" s="650"/>
      <c r="F50" s="650"/>
      <c r="G50" s="650"/>
      <c r="H50" s="650"/>
      <c r="I50" s="650"/>
      <c r="J50" s="635">
        <v>150</v>
      </c>
      <c r="K50" s="600"/>
      <c r="L50" s="600"/>
      <c r="M50" s="601"/>
      <c r="N50" s="413">
        <v>0.6</v>
      </c>
      <c r="O50" s="383"/>
      <c r="P50" s="383"/>
      <c r="Q50" s="638">
        <f>ROUND(J50*N50,3)</f>
        <v>90</v>
      </c>
      <c r="R50" s="639"/>
      <c r="S50" s="639"/>
      <c r="T50" s="640"/>
      <c r="U50" s="39"/>
      <c r="V50" s="33"/>
      <c r="W50" s="35"/>
      <c r="X50" s="630"/>
      <c r="Y50" s="651"/>
      <c r="Z50" s="651"/>
      <c r="AA50" s="651"/>
      <c r="AB50" s="651"/>
      <c r="AC50" s="651"/>
      <c r="AD50" s="631"/>
      <c r="AE50" s="652"/>
      <c r="AF50" s="652"/>
      <c r="AG50" s="652"/>
      <c r="AH50" s="652"/>
      <c r="AI50" s="630"/>
      <c r="AJ50" s="651"/>
      <c r="AK50" s="653"/>
      <c r="AL50" s="654"/>
      <c r="AM50" s="653"/>
      <c r="AN50" s="626"/>
      <c r="AO50" s="627"/>
      <c r="AP50" s="627"/>
      <c r="AQ50" s="628"/>
      <c r="AR50" s="629"/>
      <c r="AS50" s="629"/>
      <c r="AT50" s="629"/>
      <c r="AU50" s="629"/>
      <c r="AV50" s="630"/>
      <c r="AW50" s="631"/>
      <c r="AX50" s="632"/>
      <c r="AY50" s="632"/>
      <c r="AZ50" s="632"/>
      <c r="BA50" s="632"/>
      <c r="BB50" s="632"/>
      <c r="BC50" s="633"/>
      <c r="BD50" s="30"/>
      <c r="BE50" s="30"/>
      <c r="BF50" s="30"/>
      <c r="BK50" s="31"/>
      <c r="BL50" s="32"/>
      <c r="BM50" s="39"/>
      <c r="BN50" s="650" t="s">
        <v>119</v>
      </c>
      <c r="BO50" s="650"/>
      <c r="BP50" s="650"/>
      <c r="BQ50" s="650"/>
      <c r="BR50" s="650"/>
      <c r="BS50" s="650"/>
      <c r="BT50" s="635">
        <v>150</v>
      </c>
      <c r="BU50" s="600"/>
      <c r="BV50" s="600"/>
      <c r="BW50" s="601"/>
      <c r="BX50" s="413">
        <v>0.6</v>
      </c>
      <c r="BY50" s="383"/>
      <c r="BZ50" s="383"/>
      <c r="CA50" s="638">
        <f>ROUND(BT50*BX50,3)</f>
        <v>90</v>
      </c>
      <c r="CB50" s="639"/>
      <c r="CC50" s="639"/>
      <c r="CD50" s="640"/>
      <c r="CE50" s="39"/>
      <c r="CF50" s="33"/>
      <c r="CG50" s="35"/>
      <c r="CH50" s="630" t="s">
        <v>104</v>
      </c>
      <c r="CI50" s="651"/>
      <c r="CJ50" s="651"/>
      <c r="CK50" s="651"/>
      <c r="CL50" s="651"/>
      <c r="CM50" s="651"/>
      <c r="CN50" s="631"/>
      <c r="CO50" s="652"/>
      <c r="CP50" s="652"/>
      <c r="CQ50" s="652"/>
      <c r="CR50" s="652"/>
      <c r="CS50" s="630">
        <v>100</v>
      </c>
      <c r="CT50" s="651"/>
      <c r="CU50" s="653"/>
      <c r="CV50" s="654" t="s">
        <v>111</v>
      </c>
      <c r="CW50" s="653"/>
      <c r="CX50" s="626">
        <v>17.100000000000001</v>
      </c>
      <c r="CY50" s="627"/>
      <c r="CZ50" s="627"/>
      <c r="DA50" s="628"/>
      <c r="DB50" s="629"/>
      <c r="DC50" s="629"/>
      <c r="DD50" s="629"/>
      <c r="DE50" s="629"/>
      <c r="DF50" s="630">
        <v>18</v>
      </c>
      <c r="DG50" s="631"/>
      <c r="DH50" s="632"/>
      <c r="DI50" s="632"/>
      <c r="DJ50" s="632"/>
      <c r="DK50" s="632"/>
      <c r="DL50" s="632"/>
      <c r="DM50" s="633"/>
    </row>
    <row r="51" spans="1:117" ht="7.5" customHeight="1">
      <c r="A51" s="31"/>
      <c r="B51" s="32"/>
      <c r="C51" s="39"/>
      <c r="D51" s="650"/>
      <c r="E51" s="650"/>
      <c r="F51" s="650"/>
      <c r="G51" s="650"/>
      <c r="H51" s="650"/>
      <c r="I51" s="650"/>
      <c r="J51" s="636"/>
      <c r="K51" s="405"/>
      <c r="L51" s="405"/>
      <c r="M51" s="406"/>
      <c r="N51" s="383"/>
      <c r="O51" s="383"/>
      <c r="P51" s="383"/>
      <c r="Q51" s="641"/>
      <c r="R51" s="642"/>
      <c r="S51" s="642"/>
      <c r="T51" s="643"/>
      <c r="U51" s="39"/>
      <c r="V51" s="33"/>
      <c r="W51" s="35"/>
      <c r="X51" s="630"/>
      <c r="Y51" s="651"/>
      <c r="Z51" s="651"/>
      <c r="AA51" s="651"/>
      <c r="AB51" s="651"/>
      <c r="AC51" s="651"/>
      <c r="AD51" s="631"/>
      <c r="AE51" s="652"/>
      <c r="AF51" s="652"/>
      <c r="AG51" s="652"/>
      <c r="AH51" s="652"/>
      <c r="AI51" s="630"/>
      <c r="AJ51" s="651"/>
      <c r="AK51" s="653"/>
      <c r="AL51" s="654"/>
      <c r="AM51" s="653"/>
      <c r="AN51" s="626"/>
      <c r="AO51" s="627"/>
      <c r="AP51" s="627"/>
      <c r="AQ51" s="628"/>
      <c r="AR51" s="629"/>
      <c r="AS51" s="629"/>
      <c r="AT51" s="629"/>
      <c r="AU51" s="629"/>
      <c r="AV51" s="630"/>
      <c r="AW51" s="631"/>
      <c r="AX51" s="632"/>
      <c r="AY51" s="632"/>
      <c r="AZ51" s="632"/>
      <c r="BA51" s="632"/>
      <c r="BB51" s="632"/>
      <c r="BC51" s="633"/>
      <c r="BD51" s="30"/>
      <c r="BE51" s="30"/>
      <c r="BF51" s="30"/>
      <c r="BK51" s="31"/>
      <c r="BL51" s="32"/>
      <c r="BM51" s="39"/>
      <c r="BN51" s="650"/>
      <c r="BO51" s="650"/>
      <c r="BP51" s="650"/>
      <c r="BQ51" s="650"/>
      <c r="BR51" s="650"/>
      <c r="BS51" s="650"/>
      <c r="BT51" s="636"/>
      <c r="BU51" s="405"/>
      <c r="BV51" s="405"/>
      <c r="BW51" s="406"/>
      <c r="BX51" s="383"/>
      <c r="BY51" s="383"/>
      <c r="BZ51" s="383"/>
      <c r="CA51" s="641"/>
      <c r="CB51" s="642"/>
      <c r="CC51" s="642"/>
      <c r="CD51" s="643"/>
      <c r="CE51" s="39"/>
      <c r="CF51" s="33"/>
      <c r="CG51" s="35"/>
      <c r="CH51" s="630"/>
      <c r="CI51" s="651"/>
      <c r="CJ51" s="651"/>
      <c r="CK51" s="651"/>
      <c r="CL51" s="651"/>
      <c r="CM51" s="651"/>
      <c r="CN51" s="631"/>
      <c r="CO51" s="652"/>
      <c r="CP51" s="652"/>
      <c r="CQ51" s="652"/>
      <c r="CR51" s="652"/>
      <c r="CS51" s="630"/>
      <c r="CT51" s="651"/>
      <c r="CU51" s="653"/>
      <c r="CV51" s="654"/>
      <c r="CW51" s="653"/>
      <c r="CX51" s="626"/>
      <c r="CY51" s="627"/>
      <c r="CZ51" s="627"/>
      <c r="DA51" s="628"/>
      <c r="DB51" s="629"/>
      <c r="DC51" s="629"/>
      <c r="DD51" s="629"/>
      <c r="DE51" s="629"/>
      <c r="DF51" s="630"/>
      <c r="DG51" s="631"/>
      <c r="DH51" s="632"/>
      <c r="DI51" s="632"/>
      <c r="DJ51" s="632"/>
      <c r="DK51" s="632"/>
      <c r="DL51" s="632"/>
      <c r="DM51" s="633"/>
    </row>
    <row r="52" spans="1:117" ht="7.5" customHeight="1">
      <c r="A52" s="31"/>
      <c r="B52" s="32"/>
      <c r="C52" s="39"/>
      <c r="D52" s="650"/>
      <c r="E52" s="650"/>
      <c r="F52" s="650"/>
      <c r="G52" s="650"/>
      <c r="H52" s="650"/>
      <c r="I52" s="650"/>
      <c r="J52" s="637"/>
      <c r="K52" s="407"/>
      <c r="L52" s="407"/>
      <c r="M52" s="408"/>
      <c r="N52" s="383"/>
      <c r="O52" s="383"/>
      <c r="P52" s="383"/>
      <c r="Q52" s="644"/>
      <c r="R52" s="645"/>
      <c r="S52" s="645"/>
      <c r="T52" s="646"/>
      <c r="U52" s="39"/>
      <c r="V52" s="33"/>
      <c r="W52" s="35"/>
      <c r="X52" s="630"/>
      <c r="Y52" s="651"/>
      <c r="Z52" s="651"/>
      <c r="AA52" s="651"/>
      <c r="AB52" s="651"/>
      <c r="AC52" s="651"/>
      <c r="AD52" s="631"/>
      <c r="AE52" s="652"/>
      <c r="AF52" s="652"/>
      <c r="AG52" s="652"/>
      <c r="AH52" s="652"/>
      <c r="AI52" s="630"/>
      <c r="AJ52" s="651"/>
      <c r="AK52" s="653"/>
      <c r="AL52" s="654"/>
      <c r="AM52" s="653"/>
      <c r="AN52" s="626"/>
      <c r="AO52" s="627"/>
      <c r="AP52" s="627"/>
      <c r="AQ52" s="628"/>
      <c r="AR52" s="629"/>
      <c r="AS52" s="629"/>
      <c r="AT52" s="629"/>
      <c r="AU52" s="629"/>
      <c r="AV52" s="630"/>
      <c r="AW52" s="631"/>
      <c r="AX52" s="632"/>
      <c r="AY52" s="632"/>
      <c r="AZ52" s="632"/>
      <c r="BA52" s="632"/>
      <c r="BB52" s="632"/>
      <c r="BC52" s="633"/>
      <c r="BD52" s="30"/>
      <c r="BE52" s="30"/>
      <c r="BF52" s="30"/>
      <c r="BK52" s="31"/>
      <c r="BL52" s="32"/>
      <c r="BM52" s="39"/>
      <c r="BN52" s="650"/>
      <c r="BO52" s="650"/>
      <c r="BP52" s="650"/>
      <c r="BQ52" s="650"/>
      <c r="BR52" s="650"/>
      <c r="BS52" s="650"/>
      <c r="BT52" s="637"/>
      <c r="BU52" s="407"/>
      <c r="BV52" s="407"/>
      <c r="BW52" s="408"/>
      <c r="BX52" s="383"/>
      <c r="BY52" s="383"/>
      <c r="BZ52" s="383"/>
      <c r="CA52" s="644"/>
      <c r="CB52" s="645"/>
      <c r="CC52" s="645"/>
      <c r="CD52" s="646"/>
      <c r="CE52" s="39"/>
      <c r="CF52" s="33"/>
      <c r="CG52" s="35"/>
      <c r="CH52" s="630" t="s">
        <v>94</v>
      </c>
      <c r="CI52" s="651"/>
      <c r="CJ52" s="651"/>
      <c r="CK52" s="651"/>
      <c r="CL52" s="651"/>
      <c r="CM52" s="651"/>
      <c r="CN52" s="631"/>
      <c r="CO52" s="652"/>
      <c r="CP52" s="652"/>
      <c r="CQ52" s="652"/>
      <c r="CR52" s="652"/>
      <c r="CS52" s="630">
        <v>100</v>
      </c>
      <c r="CT52" s="651"/>
      <c r="CU52" s="653"/>
      <c r="CV52" s="654" t="s">
        <v>111</v>
      </c>
      <c r="CW52" s="653"/>
      <c r="CX52" s="626">
        <v>10</v>
      </c>
      <c r="CY52" s="627"/>
      <c r="CZ52" s="627"/>
      <c r="DA52" s="628"/>
      <c r="DB52" s="629"/>
      <c r="DC52" s="629"/>
      <c r="DD52" s="629"/>
      <c r="DE52" s="629"/>
      <c r="DF52" s="630">
        <v>2</v>
      </c>
      <c r="DG52" s="631"/>
      <c r="DH52" s="632"/>
      <c r="DI52" s="632"/>
      <c r="DJ52" s="632"/>
      <c r="DK52" s="632"/>
      <c r="DL52" s="632"/>
      <c r="DM52" s="633"/>
    </row>
    <row r="53" spans="1:117" ht="7.5" customHeight="1">
      <c r="A53" s="31"/>
      <c r="B53" s="32"/>
      <c r="C53" s="39"/>
      <c r="D53" s="650" t="s">
        <v>120</v>
      </c>
      <c r="E53" s="650"/>
      <c r="F53" s="650"/>
      <c r="G53" s="650"/>
      <c r="H53" s="650"/>
      <c r="I53" s="650"/>
      <c r="J53" s="635"/>
      <c r="K53" s="600"/>
      <c r="L53" s="600"/>
      <c r="M53" s="601"/>
      <c r="N53" s="383">
        <v>0.5</v>
      </c>
      <c r="O53" s="383"/>
      <c r="P53" s="383"/>
      <c r="Q53" s="638">
        <f>ROUND(J53*N53,3)</f>
        <v>0</v>
      </c>
      <c r="R53" s="639"/>
      <c r="S53" s="639"/>
      <c r="T53" s="640"/>
      <c r="U53" s="39"/>
      <c r="V53" s="33"/>
      <c r="W53" s="35"/>
      <c r="X53" s="630"/>
      <c r="Y53" s="651"/>
      <c r="Z53" s="651"/>
      <c r="AA53" s="651"/>
      <c r="AB53" s="651"/>
      <c r="AC53" s="651"/>
      <c r="AD53" s="631"/>
      <c r="AE53" s="652"/>
      <c r="AF53" s="652"/>
      <c r="AG53" s="652"/>
      <c r="AH53" s="652"/>
      <c r="AI53" s="630"/>
      <c r="AJ53" s="651"/>
      <c r="AK53" s="653"/>
      <c r="AL53" s="654"/>
      <c r="AM53" s="653"/>
      <c r="AN53" s="626"/>
      <c r="AO53" s="627"/>
      <c r="AP53" s="627"/>
      <c r="AQ53" s="628"/>
      <c r="AR53" s="629"/>
      <c r="AS53" s="629"/>
      <c r="AT53" s="629"/>
      <c r="AU53" s="629"/>
      <c r="AV53" s="630"/>
      <c r="AW53" s="631"/>
      <c r="AX53" s="632"/>
      <c r="AY53" s="632"/>
      <c r="AZ53" s="632"/>
      <c r="BA53" s="632"/>
      <c r="BB53" s="632"/>
      <c r="BC53" s="633"/>
      <c r="BD53" s="30"/>
      <c r="BE53" s="30"/>
      <c r="BF53" s="30"/>
      <c r="BK53" s="31"/>
      <c r="BL53" s="32"/>
      <c r="BM53" s="39"/>
      <c r="BN53" s="650" t="s">
        <v>120</v>
      </c>
      <c r="BO53" s="650"/>
      <c r="BP53" s="650"/>
      <c r="BQ53" s="650"/>
      <c r="BR53" s="650"/>
      <c r="BS53" s="650"/>
      <c r="BT53" s="635"/>
      <c r="BU53" s="600"/>
      <c r="BV53" s="600"/>
      <c r="BW53" s="601"/>
      <c r="BX53" s="383">
        <v>0.5</v>
      </c>
      <c r="BY53" s="383"/>
      <c r="BZ53" s="383"/>
      <c r="CA53" s="638">
        <f>ROUND(BT53*BX53,3)</f>
        <v>0</v>
      </c>
      <c r="CB53" s="639"/>
      <c r="CC53" s="639"/>
      <c r="CD53" s="640"/>
      <c r="CE53" s="39"/>
      <c r="CF53" s="33"/>
      <c r="CG53" s="35"/>
      <c r="CH53" s="630"/>
      <c r="CI53" s="651"/>
      <c r="CJ53" s="651"/>
      <c r="CK53" s="651"/>
      <c r="CL53" s="651"/>
      <c r="CM53" s="651"/>
      <c r="CN53" s="631"/>
      <c r="CO53" s="652"/>
      <c r="CP53" s="652"/>
      <c r="CQ53" s="652"/>
      <c r="CR53" s="652"/>
      <c r="CS53" s="630"/>
      <c r="CT53" s="651"/>
      <c r="CU53" s="653"/>
      <c r="CV53" s="654"/>
      <c r="CW53" s="653"/>
      <c r="CX53" s="626"/>
      <c r="CY53" s="627"/>
      <c r="CZ53" s="627"/>
      <c r="DA53" s="628"/>
      <c r="DB53" s="629"/>
      <c r="DC53" s="629"/>
      <c r="DD53" s="629"/>
      <c r="DE53" s="629"/>
      <c r="DF53" s="630"/>
      <c r="DG53" s="631"/>
      <c r="DH53" s="632"/>
      <c r="DI53" s="632"/>
      <c r="DJ53" s="632"/>
      <c r="DK53" s="632"/>
      <c r="DL53" s="632"/>
      <c r="DM53" s="633"/>
    </row>
    <row r="54" spans="1:117" ht="7.5" customHeight="1">
      <c r="A54" s="31"/>
      <c r="B54" s="32"/>
      <c r="C54" s="39"/>
      <c r="D54" s="650"/>
      <c r="E54" s="650"/>
      <c r="F54" s="650"/>
      <c r="G54" s="650"/>
      <c r="H54" s="650"/>
      <c r="I54" s="650"/>
      <c r="J54" s="636"/>
      <c r="K54" s="405"/>
      <c r="L54" s="405"/>
      <c r="M54" s="406"/>
      <c r="N54" s="383"/>
      <c r="O54" s="383"/>
      <c r="P54" s="383"/>
      <c r="Q54" s="641"/>
      <c r="R54" s="642"/>
      <c r="S54" s="642"/>
      <c r="T54" s="643"/>
      <c r="U54" s="39"/>
      <c r="V54" s="33"/>
      <c r="W54" s="35"/>
      <c r="X54" s="630"/>
      <c r="Y54" s="651"/>
      <c r="Z54" s="651"/>
      <c r="AA54" s="651"/>
      <c r="AB54" s="651"/>
      <c r="AC54" s="651"/>
      <c r="AD54" s="631"/>
      <c r="AE54" s="652"/>
      <c r="AF54" s="652"/>
      <c r="AG54" s="652"/>
      <c r="AH54" s="652"/>
      <c r="AI54" s="630"/>
      <c r="AJ54" s="651"/>
      <c r="AK54" s="653"/>
      <c r="AL54" s="654"/>
      <c r="AM54" s="653"/>
      <c r="AN54" s="626"/>
      <c r="AO54" s="627"/>
      <c r="AP54" s="627"/>
      <c r="AQ54" s="628"/>
      <c r="AR54" s="629"/>
      <c r="AS54" s="629"/>
      <c r="AT54" s="629"/>
      <c r="AU54" s="629"/>
      <c r="AV54" s="630"/>
      <c r="AW54" s="631"/>
      <c r="AX54" s="632"/>
      <c r="AY54" s="632"/>
      <c r="AZ54" s="632"/>
      <c r="BA54" s="632"/>
      <c r="BB54" s="632"/>
      <c r="BC54" s="633"/>
      <c r="BD54" s="30"/>
      <c r="BE54" s="30"/>
      <c r="BF54" s="30"/>
      <c r="BK54" s="31"/>
      <c r="BL54" s="32"/>
      <c r="BM54" s="39"/>
      <c r="BN54" s="650"/>
      <c r="BO54" s="650"/>
      <c r="BP54" s="650"/>
      <c r="BQ54" s="650"/>
      <c r="BR54" s="650"/>
      <c r="BS54" s="650"/>
      <c r="BT54" s="636"/>
      <c r="BU54" s="405"/>
      <c r="BV54" s="405"/>
      <c r="BW54" s="406"/>
      <c r="BX54" s="383"/>
      <c r="BY54" s="383"/>
      <c r="BZ54" s="383"/>
      <c r="CA54" s="641"/>
      <c r="CB54" s="642"/>
      <c r="CC54" s="642"/>
      <c r="CD54" s="643"/>
      <c r="CE54" s="39"/>
      <c r="CF54" s="33"/>
      <c r="CG54" s="35"/>
      <c r="CH54" s="630" t="s">
        <v>94</v>
      </c>
      <c r="CI54" s="651"/>
      <c r="CJ54" s="651"/>
      <c r="CK54" s="651"/>
      <c r="CL54" s="651"/>
      <c r="CM54" s="651"/>
      <c r="CN54" s="631"/>
      <c r="CO54" s="652"/>
      <c r="CP54" s="652"/>
      <c r="CQ54" s="652"/>
      <c r="CR54" s="652"/>
      <c r="CS54" s="630">
        <v>100</v>
      </c>
      <c r="CT54" s="651"/>
      <c r="CU54" s="653"/>
      <c r="CV54" s="654" t="s">
        <v>111</v>
      </c>
      <c r="CW54" s="653"/>
      <c r="CX54" s="626">
        <v>6.4</v>
      </c>
      <c r="CY54" s="627"/>
      <c r="CZ54" s="627"/>
      <c r="DA54" s="628"/>
      <c r="DB54" s="629"/>
      <c r="DC54" s="629"/>
      <c r="DD54" s="629"/>
      <c r="DE54" s="629"/>
      <c r="DF54" s="630">
        <v>4</v>
      </c>
      <c r="DG54" s="631"/>
      <c r="DH54" s="632"/>
      <c r="DI54" s="632"/>
      <c r="DJ54" s="632"/>
      <c r="DK54" s="632"/>
      <c r="DL54" s="632"/>
      <c r="DM54" s="633"/>
    </row>
    <row r="55" spans="1:117" ht="7.5" customHeight="1">
      <c r="A55" s="31"/>
      <c r="B55" s="32"/>
      <c r="C55" s="39"/>
      <c r="D55" s="650"/>
      <c r="E55" s="650"/>
      <c r="F55" s="650"/>
      <c r="G55" s="650"/>
      <c r="H55" s="650"/>
      <c r="I55" s="650"/>
      <c r="J55" s="637"/>
      <c r="K55" s="407"/>
      <c r="L55" s="407"/>
      <c r="M55" s="408"/>
      <c r="N55" s="383"/>
      <c r="O55" s="383"/>
      <c r="P55" s="383"/>
      <c r="Q55" s="644"/>
      <c r="R55" s="645"/>
      <c r="S55" s="645"/>
      <c r="T55" s="646"/>
      <c r="U55" s="39"/>
      <c r="V55" s="33"/>
      <c r="W55" s="35"/>
      <c r="X55" s="630"/>
      <c r="Y55" s="651"/>
      <c r="Z55" s="651"/>
      <c r="AA55" s="651"/>
      <c r="AB55" s="651"/>
      <c r="AC55" s="651"/>
      <c r="AD55" s="631"/>
      <c r="AE55" s="652"/>
      <c r="AF55" s="652"/>
      <c r="AG55" s="652"/>
      <c r="AH55" s="652"/>
      <c r="AI55" s="630"/>
      <c r="AJ55" s="651"/>
      <c r="AK55" s="653"/>
      <c r="AL55" s="654"/>
      <c r="AM55" s="653"/>
      <c r="AN55" s="626"/>
      <c r="AO55" s="627"/>
      <c r="AP55" s="627"/>
      <c r="AQ55" s="628"/>
      <c r="AR55" s="629"/>
      <c r="AS55" s="629"/>
      <c r="AT55" s="629"/>
      <c r="AU55" s="629"/>
      <c r="AV55" s="630"/>
      <c r="AW55" s="631"/>
      <c r="AX55" s="632"/>
      <c r="AY55" s="632"/>
      <c r="AZ55" s="632"/>
      <c r="BA55" s="632"/>
      <c r="BB55" s="632"/>
      <c r="BC55" s="633"/>
      <c r="BD55" s="30"/>
      <c r="BE55" s="30"/>
      <c r="BF55" s="30"/>
      <c r="BK55" s="31"/>
      <c r="BL55" s="32"/>
      <c r="BM55" s="39"/>
      <c r="BN55" s="650"/>
      <c r="BO55" s="650"/>
      <c r="BP55" s="650"/>
      <c r="BQ55" s="650"/>
      <c r="BR55" s="650"/>
      <c r="BS55" s="650"/>
      <c r="BT55" s="637"/>
      <c r="BU55" s="407"/>
      <c r="BV55" s="407"/>
      <c r="BW55" s="408"/>
      <c r="BX55" s="383"/>
      <c r="BY55" s="383"/>
      <c r="BZ55" s="383"/>
      <c r="CA55" s="644"/>
      <c r="CB55" s="645"/>
      <c r="CC55" s="645"/>
      <c r="CD55" s="646"/>
      <c r="CE55" s="39"/>
      <c r="CF55" s="33"/>
      <c r="CG55" s="35"/>
      <c r="CH55" s="630"/>
      <c r="CI55" s="651"/>
      <c r="CJ55" s="651"/>
      <c r="CK55" s="651"/>
      <c r="CL55" s="651"/>
      <c r="CM55" s="651"/>
      <c r="CN55" s="631"/>
      <c r="CO55" s="652"/>
      <c r="CP55" s="652"/>
      <c r="CQ55" s="652"/>
      <c r="CR55" s="652"/>
      <c r="CS55" s="630"/>
      <c r="CT55" s="651"/>
      <c r="CU55" s="653"/>
      <c r="CV55" s="654"/>
      <c r="CW55" s="653"/>
      <c r="CX55" s="626"/>
      <c r="CY55" s="627"/>
      <c r="CZ55" s="627"/>
      <c r="DA55" s="628"/>
      <c r="DB55" s="629"/>
      <c r="DC55" s="629"/>
      <c r="DD55" s="629"/>
      <c r="DE55" s="629"/>
      <c r="DF55" s="630"/>
      <c r="DG55" s="631"/>
      <c r="DH55" s="632"/>
      <c r="DI55" s="632"/>
      <c r="DJ55" s="632"/>
      <c r="DK55" s="632"/>
      <c r="DL55" s="632"/>
      <c r="DM55" s="633"/>
    </row>
    <row r="56" spans="1:117" ht="7.5" customHeight="1">
      <c r="A56" s="31"/>
      <c r="B56" s="32"/>
      <c r="C56" s="39"/>
      <c r="D56" s="634" t="s">
        <v>121</v>
      </c>
      <c r="E56" s="634"/>
      <c r="F56" s="634"/>
      <c r="G56" s="634"/>
      <c r="H56" s="634"/>
      <c r="I56" s="634"/>
      <c r="J56" s="635"/>
      <c r="K56" s="600"/>
      <c r="L56" s="600"/>
      <c r="M56" s="601"/>
      <c r="N56" s="413">
        <v>0.4</v>
      </c>
      <c r="O56" s="383"/>
      <c r="P56" s="383"/>
      <c r="Q56" s="638">
        <f>ROUND(J56*N56,3)</f>
        <v>0</v>
      </c>
      <c r="R56" s="639"/>
      <c r="S56" s="639"/>
      <c r="T56" s="640"/>
      <c r="U56" s="39"/>
      <c r="V56" s="33"/>
      <c r="W56" s="35"/>
      <c r="X56" s="420" t="s">
        <v>122</v>
      </c>
      <c r="Y56" s="421"/>
      <c r="Z56" s="421"/>
      <c r="AA56" s="421"/>
      <c r="AB56" s="421"/>
      <c r="AC56" s="421"/>
      <c r="AD56" s="623"/>
      <c r="AE56" s="648" t="s">
        <v>123</v>
      </c>
      <c r="AF56" s="648"/>
      <c r="AG56" s="648"/>
      <c r="AH56" s="648"/>
      <c r="AI56" s="420" t="s">
        <v>123</v>
      </c>
      <c r="AJ56" s="421"/>
      <c r="AK56" s="609"/>
      <c r="AL56" s="613" t="s">
        <v>123</v>
      </c>
      <c r="AM56" s="609"/>
      <c r="AN56" s="615" t="s">
        <v>123</v>
      </c>
      <c r="AO56" s="616"/>
      <c r="AP56" s="616"/>
      <c r="AQ56" s="617"/>
      <c r="AR56" s="621" t="s">
        <v>123</v>
      </c>
      <c r="AS56" s="621"/>
      <c r="AT56" s="621"/>
      <c r="AU56" s="621"/>
      <c r="AV56" s="420"/>
      <c r="AW56" s="623"/>
      <c r="AX56" s="624"/>
      <c r="AY56" s="624"/>
      <c r="AZ56" s="624"/>
      <c r="BA56" s="624"/>
      <c r="BB56" s="624"/>
      <c r="BC56" s="625"/>
      <c r="BD56" s="30"/>
      <c r="BE56" s="30"/>
      <c r="BF56" s="30"/>
      <c r="BK56" s="31"/>
      <c r="BL56" s="32"/>
      <c r="BM56" s="39"/>
      <c r="BN56" s="634" t="s">
        <v>121</v>
      </c>
      <c r="BO56" s="634"/>
      <c r="BP56" s="634"/>
      <c r="BQ56" s="634"/>
      <c r="BR56" s="634"/>
      <c r="BS56" s="634"/>
      <c r="BT56" s="635"/>
      <c r="BU56" s="600"/>
      <c r="BV56" s="600"/>
      <c r="BW56" s="601"/>
      <c r="BX56" s="413">
        <v>0.4</v>
      </c>
      <c r="BY56" s="383"/>
      <c r="BZ56" s="383"/>
      <c r="CA56" s="638">
        <f>ROUND(BT56*BX56,3)</f>
        <v>0</v>
      </c>
      <c r="CB56" s="639"/>
      <c r="CC56" s="639"/>
      <c r="CD56" s="640"/>
      <c r="CE56" s="39"/>
      <c r="CF56" s="33"/>
      <c r="CG56" s="35"/>
      <c r="CH56" s="420" t="s">
        <v>122</v>
      </c>
      <c r="CI56" s="421"/>
      <c r="CJ56" s="421"/>
      <c r="CK56" s="421"/>
      <c r="CL56" s="421"/>
      <c r="CM56" s="421"/>
      <c r="CN56" s="623"/>
      <c r="CO56" s="648" t="s">
        <v>123</v>
      </c>
      <c r="CP56" s="648"/>
      <c r="CQ56" s="648"/>
      <c r="CR56" s="648"/>
      <c r="CS56" s="420" t="s">
        <v>123</v>
      </c>
      <c r="CT56" s="421"/>
      <c r="CU56" s="609"/>
      <c r="CV56" s="613" t="s">
        <v>123</v>
      </c>
      <c r="CW56" s="609"/>
      <c r="CX56" s="615" t="s">
        <v>123</v>
      </c>
      <c r="CY56" s="616"/>
      <c r="CZ56" s="616"/>
      <c r="DA56" s="617"/>
      <c r="DB56" s="621" t="s">
        <v>123</v>
      </c>
      <c r="DC56" s="621"/>
      <c r="DD56" s="621"/>
      <c r="DE56" s="621"/>
      <c r="DF56" s="420"/>
      <c r="DG56" s="623"/>
      <c r="DH56" s="624"/>
      <c r="DI56" s="624"/>
      <c r="DJ56" s="624"/>
      <c r="DK56" s="624"/>
      <c r="DL56" s="624"/>
      <c r="DM56" s="625"/>
    </row>
    <row r="57" spans="1:117" ht="7.5" customHeight="1">
      <c r="A57" s="31"/>
      <c r="B57" s="32"/>
      <c r="C57" s="39"/>
      <c r="D57" s="634"/>
      <c r="E57" s="634"/>
      <c r="F57" s="634"/>
      <c r="G57" s="634"/>
      <c r="H57" s="634"/>
      <c r="I57" s="634"/>
      <c r="J57" s="636"/>
      <c r="K57" s="405"/>
      <c r="L57" s="405"/>
      <c r="M57" s="406"/>
      <c r="N57" s="383"/>
      <c r="O57" s="383"/>
      <c r="P57" s="383"/>
      <c r="Q57" s="641"/>
      <c r="R57" s="642"/>
      <c r="S57" s="642"/>
      <c r="T57" s="643"/>
      <c r="U57" s="39"/>
      <c r="V57" s="33"/>
      <c r="W57" s="35"/>
      <c r="X57" s="420"/>
      <c r="Y57" s="421"/>
      <c r="Z57" s="421"/>
      <c r="AA57" s="421"/>
      <c r="AB57" s="421"/>
      <c r="AC57" s="421"/>
      <c r="AD57" s="623"/>
      <c r="AE57" s="648"/>
      <c r="AF57" s="648"/>
      <c r="AG57" s="648"/>
      <c r="AH57" s="648"/>
      <c r="AI57" s="420"/>
      <c r="AJ57" s="421"/>
      <c r="AK57" s="609"/>
      <c r="AL57" s="613"/>
      <c r="AM57" s="609"/>
      <c r="AN57" s="615"/>
      <c r="AO57" s="616"/>
      <c r="AP57" s="616"/>
      <c r="AQ57" s="617"/>
      <c r="AR57" s="621"/>
      <c r="AS57" s="621"/>
      <c r="AT57" s="621"/>
      <c r="AU57" s="621"/>
      <c r="AV57" s="420"/>
      <c r="AW57" s="623"/>
      <c r="AX57" s="624"/>
      <c r="AY57" s="624"/>
      <c r="AZ57" s="624"/>
      <c r="BA57" s="624"/>
      <c r="BB57" s="624"/>
      <c r="BC57" s="625"/>
      <c r="BD57" s="30"/>
      <c r="BE57" s="30"/>
      <c r="BF57" s="30"/>
      <c r="BK57" s="31"/>
      <c r="BL57" s="32"/>
      <c r="BM57" s="39"/>
      <c r="BN57" s="634"/>
      <c r="BO57" s="634"/>
      <c r="BP57" s="634"/>
      <c r="BQ57" s="634"/>
      <c r="BR57" s="634"/>
      <c r="BS57" s="634"/>
      <c r="BT57" s="636"/>
      <c r="BU57" s="405"/>
      <c r="BV57" s="405"/>
      <c r="BW57" s="406"/>
      <c r="BX57" s="383"/>
      <c r="BY57" s="383"/>
      <c r="BZ57" s="383"/>
      <c r="CA57" s="641"/>
      <c r="CB57" s="642"/>
      <c r="CC57" s="642"/>
      <c r="CD57" s="643"/>
      <c r="CE57" s="39"/>
      <c r="CF57" s="33"/>
      <c r="CG57" s="35"/>
      <c r="CH57" s="420"/>
      <c r="CI57" s="421"/>
      <c r="CJ57" s="421"/>
      <c r="CK57" s="421"/>
      <c r="CL57" s="421"/>
      <c r="CM57" s="421"/>
      <c r="CN57" s="623"/>
      <c r="CO57" s="648"/>
      <c r="CP57" s="648"/>
      <c r="CQ57" s="648"/>
      <c r="CR57" s="648"/>
      <c r="CS57" s="420"/>
      <c r="CT57" s="421"/>
      <c r="CU57" s="609"/>
      <c r="CV57" s="613"/>
      <c r="CW57" s="609"/>
      <c r="CX57" s="615"/>
      <c r="CY57" s="616"/>
      <c r="CZ57" s="616"/>
      <c r="DA57" s="617"/>
      <c r="DB57" s="621"/>
      <c r="DC57" s="621"/>
      <c r="DD57" s="621"/>
      <c r="DE57" s="621"/>
      <c r="DF57" s="420"/>
      <c r="DG57" s="623"/>
      <c r="DH57" s="624"/>
      <c r="DI57" s="624"/>
      <c r="DJ57" s="624"/>
      <c r="DK57" s="624"/>
      <c r="DL57" s="624"/>
      <c r="DM57" s="625"/>
    </row>
    <row r="58" spans="1:117" ht="7.5" customHeight="1" thickBot="1">
      <c r="A58" s="31"/>
      <c r="B58" s="32"/>
      <c r="C58" s="39"/>
      <c r="D58" s="634"/>
      <c r="E58" s="634"/>
      <c r="F58" s="634"/>
      <c r="G58" s="634"/>
      <c r="H58" s="634"/>
      <c r="I58" s="634"/>
      <c r="J58" s="637"/>
      <c r="K58" s="407"/>
      <c r="L58" s="407"/>
      <c r="M58" s="408"/>
      <c r="N58" s="383"/>
      <c r="O58" s="383"/>
      <c r="P58" s="383"/>
      <c r="Q58" s="644"/>
      <c r="R58" s="645"/>
      <c r="S58" s="645"/>
      <c r="T58" s="646"/>
      <c r="U58" s="39"/>
      <c r="V58" s="33"/>
      <c r="W58" s="35"/>
      <c r="X58" s="610"/>
      <c r="Y58" s="611"/>
      <c r="Z58" s="611"/>
      <c r="AA58" s="611"/>
      <c r="AB58" s="611"/>
      <c r="AC58" s="611"/>
      <c r="AD58" s="647"/>
      <c r="AE58" s="649"/>
      <c r="AF58" s="649"/>
      <c r="AG58" s="649"/>
      <c r="AH58" s="649"/>
      <c r="AI58" s="610"/>
      <c r="AJ58" s="611"/>
      <c r="AK58" s="612"/>
      <c r="AL58" s="614"/>
      <c r="AM58" s="612"/>
      <c r="AN58" s="618"/>
      <c r="AO58" s="619"/>
      <c r="AP58" s="619"/>
      <c r="AQ58" s="620"/>
      <c r="AR58" s="622"/>
      <c r="AS58" s="622"/>
      <c r="AT58" s="622"/>
      <c r="AU58" s="622"/>
      <c r="AV58" s="40" t="s">
        <v>124</v>
      </c>
      <c r="AW58" s="41"/>
      <c r="AX58" s="42"/>
      <c r="AY58" s="42"/>
      <c r="AZ58" s="42"/>
      <c r="BA58" s="42"/>
      <c r="BB58" s="42"/>
      <c r="BC58" s="43"/>
      <c r="BD58" s="30"/>
      <c r="BE58" s="30"/>
      <c r="BF58" s="30"/>
      <c r="BK58" s="31"/>
      <c r="BL58" s="32"/>
      <c r="BM58" s="39"/>
      <c r="BN58" s="634"/>
      <c r="BO58" s="634"/>
      <c r="BP58" s="634"/>
      <c r="BQ58" s="634"/>
      <c r="BR58" s="634"/>
      <c r="BS58" s="634"/>
      <c r="BT58" s="637"/>
      <c r="BU58" s="407"/>
      <c r="BV58" s="407"/>
      <c r="BW58" s="408"/>
      <c r="BX58" s="383"/>
      <c r="BY58" s="383"/>
      <c r="BZ58" s="383"/>
      <c r="CA58" s="644"/>
      <c r="CB58" s="645"/>
      <c r="CC58" s="645"/>
      <c r="CD58" s="646"/>
      <c r="CE58" s="39"/>
      <c r="CF58" s="33"/>
      <c r="CG58" s="35"/>
      <c r="CH58" s="610"/>
      <c r="CI58" s="611"/>
      <c r="CJ58" s="611"/>
      <c r="CK58" s="611"/>
      <c r="CL58" s="611"/>
      <c r="CM58" s="611"/>
      <c r="CN58" s="647"/>
      <c r="CO58" s="649"/>
      <c r="CP58" s="649"/>
      <c r="CQ58" s="649"/>
      <c r="CR58" s="649"/>
      <c r="CS58" s="610"/>
      <c r="CT58" s="611"/>
      <c r="CU58" s="612"/>
      <c r="CV58" s="614"/>
      <c r="CW58" s="612"/>
      <c r="CX58" s="618"/>
      <c r="CY58" s="619"/>
      <c r="CZ58" s="619"/>
      <c r="DA58" s="620"/>
      <c r="DB58" s="622"/>
      <c r="DC58" s="622"/>
      <c r="DD58" s="622"/>
      <c r="DE58" s="622"/>
      <c r="DF58" s="40" t="s">
        <v>124</v>
      </c>
      <c r="DG58" s="41"/>
      <c r="DH58" s="42"/>
      <c r="DI58" s="42"/>
      <c r="DJ58" s="42"/>
      <c r="DK58" s="42"/>
      <c r="DL58" s="42"/>
      <c r="DM58" s="43"/>
    </row>
    <row r="59" spans="1:117" ht="7.5" customHeight="1">
      <c r="A59" s="31"/>
      <c r="B59" s="32"/>
      <c r="C59" s="39"/>
      <c r="D59" s="383" t="s">
        <v>106</v>
      </c>
      <c r="E59" s="383"/>
      <c r="F59" s="383"/>
      <c r="G59" s="383"/>
      <c r="H59" s="383"/>
      <c r="I59" s="383"/>
      <c r="J59" s="517">
        <f>SUM(J44:M58)</f>
        <v>250</v>
      </c>
      <c r="K59" s="385"/>
      <c r="L59" s="385"/>
      <c r="M59" s="386"/>
      <c r="N59" s="469"/>
      <c r="O59" s="469"/>
      <c r="P59" s="469"/>
      <c r="Q59" s="384">
        <f>ROUND(SUM(Q44:T58),3)</f>
        <v>165</v>
      </c>
      <c r="R59" s="385"/>
      <c r="S59" s="385"/>
      <c r="T59" s="386"/>
      <c r="U59" s="39"/>
      <c r="V59" s="33"/>
      <c r="W59" s="34"/>
      <c r="X59" s="529" t="s">
        <v>125</v>
      </c>
      <c r="Y59" s="530"/>
      <c r="Z59" s="530"/>
      <c r="AA59" s="530"/>
      <c r="AB59" s="530"/>
      <c r="AC59" s="530"/>
      <c r="AD59" s="530"/>
      <c r="AE59" s="474"/>
      <c r="AF59" s="474"/>
      <c r="AG59" s="474"/>
      <c r="AH59" s="474"/>
      <c r="AI59" s="530"/>
      <c r="AJ59" s="530"/>
      <c r="AK59" s="530"/>
      <c r="AL59" s="530"/>
      <c r="AM59" s="530"/>
      <c r="AN59" s="530"/>
      <c r="AO59" s="530"/>
      <c r="AP59" s="530"/>
      <c r="AQ59" s="531"/>
      <c r="AR59" s="591"/>
      <c r="AS59" s="394"/>
      <c r="AT59" s="394"/>
      <c r="AU59" s="394"/>
      <c r="AV59" s="608"/>
      <c r="AW59" s="608"/>
      <c r="AX59" s="394"/>
      <c r="AY59" s="394"/>
      <c r="AZ59" s="394"/>
      <c r="BA59" s="403" t="s">
        <v>126</v>
      </c>
      <c r="BB59" s="403"/>
      <c r="BC59" s="487"/>
      <c r="BD59" s="30"/>
      <c r="BE59" s="30"/>
      <c r="BF59" s="30"/>
      <c r="BK59" s="31"/>
      <c r="BL59" s="32"/>
      <c r="BM59" s="39"/>
      <c r="BN59" s="383" t="s">
        <v>106</v>
      </c>
      <c r="BO59" s="383"/>
      <c r="BP59" s="383"/>
      <c r="BQ59" s="383"/>
      <c r="BR59" s="383"/>
      <c r="BS59" s="383"/>
      <c r="BT59" s="517">
        <f>SUM(BT44:BW58)</f>
        <v>250</v>
      </c>
      <c r="BU59" s="385"/>
      <c r="BV59" s="385"/>
      <c r="BW59" s="386"/>
      <c r="BX59" s="469"/>
      <c r="BY59" s="469"/>
      <c r="BZ59" s="469"/>
      <c r="CA59" s="384">
        <f>ROUND(SUM(CA44:CD58),3)</f>
        <v>165</v>
      </c>
      <c r="CB59" s="385"/>
      <c r="CC59" s="385"/>
      <c r="CD59" s="386"/>
      <c r="CE59" s="39"/>
      <c r="CF59" s="33"/>
      <c r="CG59" s="34"/>
      <c r="CH59" s="529" t="s">
        <v>125</v>
      </c>
      <c r="CI59" s="530"/>
      <c r="CJ59" s="530"/>
      <c r="CK59" s="530"/>
      <c r="CL59" s="530"/>
      <c r="CM59" s="530"/>
      <c r="CN59" s="530"/>
      <c r="CO59" s="474"/>
      <c r="CP59" s="474"/>
      <c r="CQ59" s="474"/>
      <c r="CR59" s="474"/>
      <c r="CS59" s="530"/>
      <c r="CT59" s="530"/>
      <c r="CU59" s="530"/>
      <c r="CV59" s="530"/>
      <c r="CW59" s="530"/>
      <c r="CX59" s="530"/>
      <c r="CY59" s="530"/>
      <c r="CZ59" s="530"/>
      <c r="DA59" s="531"/>
      <c r="DB59" s="591"/>
      <c r="DC59" s="394"/>
      <c r="DD59" s="394"/>
      <c r="DE59" s="394"/>
      <c r="DF59" s="608"/>
      <c r="DG59" s="608"/>
      <c r="DH59" s="394"/>
      <c r="DI59" s="394"/>
      <c r="DJ59" s="394"/>
      <c r="DK59" s="403" t="s">
        <v>126</v>
      </c>
      <c r="DL59" s="403"/>
      <c r="DM59" s="487"/>
    </row>
    <row r="60" spans="1:117" ht="7.5" customHeight="1">
      <c r="A60" s="31"/>
      <c r="B60" s="32"/>
      <c r="C60" s="39"/>
      <c r="D60" s="383"/>
      <c r="E60" s="383"/>
      <c r="F60" s="383"/>
      <c r="G60" s="383"/>
      <c r="H60" s="383"/>
      <c r="I60" s="383"/>
      <c r="J60" s="387"/>
      <c r="K60" s="388"/>
      <c r="L60" s="388"/>
      <c r="M60" s="389"/>
      <c r="N60" s="469"/>
      <c r="O60" s="469"/>
      <c r="P60" s="469"/>
      <c r="Q60" s="387"/>
      <c r="R60" s="388"/>
      <c r="S60" s="388"/>
      <c r="T60" s="389"/>
      <c r="U60" s="39"/>
      <c r="V60" s="33"/>
      <c r="W60" s="34"/>
      <c r="X60" s="476"/>
      <c r="Y60" s="477"/>
      <c r="Z60" s="477"/>
      <c r="AA60" s="477"/>
      <c r="AB60" s="477"/>
      <c r="AC60" s="477"/>
      <c r="AD60" s="477"/>
      <c r="AE60" s="477"/>
      <c r="AF60" s="477"/>
      <c r="AG60" s="477"/>
      <c r="AH60" s="477"/>
      <c r="AI60" s="477"/>
      <c r="AJ60" s="477"/>
      <c r="AK60" s="477"/>
      <c r="AL60" s="477"/>
      <c r="AM60" s="477"/>
      <c r="AN60" s="477"/>
      <c r="AO60" s="477"/>
      <c r="AP60" s="477"/>
      <c r="AQ60" s="478"/>
      <c r="AR60" s="592"/>
      <c r="AS60" s="395"/>
      <c r="AT60" s="395"/>
      <c r="AU60" s="395"/>
      <c r="AV60" s="395"/>
      <c r="AW60" s="395"/>
      <c r="AX60" s="395"/>
      <c r="AY60" s="395"/>
      <c r="AZ60" s="395"/>
      <c r="BA60" s="404"/>
      <c r="BB60" s="404"/>
      <c r="BC60" s="428"/>
      <c r="BD60" s="30"/>
      <c r="BE60" s="30"/>
      <c r="BF60" s="30"/>
      <c r="BK60" s="31"/>
      <c r="BL60" s="32"/>
      <c r="BM60" s="39"/>
      <c r="BN60" s="383"/>
      <c r="BO60" s="383"/>
      <c r="BP60" s="383"/>
      <c r="BQ60" s="383"/>
      <c r="BR60" s="383"/>
      <c r="BS60" s="383"/>
      <c r="BT60" s="387"/>
      <c r="BU60" s="388"/>
      <c r="BV60" s="388"/>
      <c r="BW60" s="389"/>
      <c r="BX60" s="469"/>
      <c r="BY60" s="469"/>
      <c r="BZ60" s="469"/>
      <c r="CA60" s="387"/>
      <c r="CB60" s="388"/>
      <c r="CC60" s="388"/>
      <c r="CD60" s="389"/>
      <c r="CE60" s="39"/>
      <c r="CF60" s="33"/>
      <c r="CG60" s="34"/>
      <c r="CH60" s="476"/>
      <c r="CI60" s="477"/>
      <c r="CJ60" s="477"/>
      <c r="CK60" s="477"/>
      <c r="CL60" s="477"/>
      <c r="CM60" s="477"/>
      <c r="CN60" s="477"/>
      <c r="CO60" s="477"/>
      <c r="CP60" s="477"/>
      <c r="CQ60" s="477"/>
      <c r="CR60" s="477"/>
      <c r="CS60" s="477"/>
      <c r="CT60" s="477"/>
      <c r="CU60" s="477"/>
      <c r="CV60" s="477"/>
      <c r="CW60" s="477"/>
      <c r="CX60" s="477"/>
      <c r="CY60" s="477"/>
      <c r="CZ60" s="477"/>
      <c r="DA60" s="478"/>
      <c r="DB60" s="592"/>
      <c r="DC60" s="395"/>
      <c r="DD60" s="395"/>
      <c r="DE60" s="395"/>
      <c r="DF60" s="395"/>
      <c r="DG60" s="395"/>
      <c r="DH60" s="395"/>
      <c r="DI60" s="395"/>
      <c r="DJ60" s="395"/>
      <c r="DK60" s="404"/>
      <c r="DL60" s="404"/>
      <c r="DM60" s="428"/>
    </row>
    <row r="61" spans="1:117" ht="7.5" customHeight="1">
      <c r="A61" s="31"/>
      <c r="B61" s="32"/>
      <c r="C61" s="44"/>
      <c r="D61" s="44"/>
      <c r="E61" s="44"/>
      <c r="F61" s="44"/>
      <c r="G61" s="44"/>
      <c r="H61" s="44"/>
      <c r="I61" s="44"/>
      <c r="J61" s="44"/>
      <c r="K61" s="44"/>
      <c r="L61" s="44"/>
      <c r="M61" s="44"/>
      <c r="N61" s="44"/>
      <c r="O61" s="44"/>
      <c r="P61" s="44"/>
      <c r="Q61" s="44"/>
      <c r="R61" s="44"/>
      <c r="S61" s="44"/>
      <c r="T61" s="44"/>
      <c r="U61" s="39"/>
      <c r="V61" s="33"/>
      <c r="W61" s="34"/>
      <c r="X61" s="473" t="s">
        <v>127</v>
      </c>
      <c r="Y61" s="474"/>
      <c r="Z61" s="474"/>
      <c r="AA61" s="474"/>
      <c r="AB61" s="474"/>
      <c r="AC61" s="474"/>
      <c r="AD61" s="474"/>
      <c r="AE61" s="474"/>
      <c r="AF61" s="474"/>
      <c r="AG61" s="474"/>
      <c r="AH61" s="474"/>
      <c r="AI61" s="474"/>
      <c r="AJ61" s="474"/>
      <c r="AK61" s="474"/>
      <c r="AL61" s="474"/>
      <c r="AM61" s="474"/>
      <c r="AN61" s="474"/>
      <c r="AO61" s="474"/>
      <c r="AP61" s="474"/>
      <c r="AQ61" s="475"/>
      <c r="AR61" s="591"/>
      <c r="AS61" s="394"/>
      <c r="AT61" s="394"/>
      <c r="AU61" s="394"/>
      <c r="AV61" s="394"/>
      <c r="AW61" s="394"/>
      <c r="AX61" s="394"/>
      <c r="AY61" s="394"/>
      <c r="AZ61" s="394"/>
      <c r="BA61" s="403" t="s">
        <v>126</v>
      </c>
      <c r="BB61" s="403"/>
      <c r="BC61" s="487"/>
      <c r="BD61" s="30"/>
      <c r="BE61" s="30"/>
      <c r="BF61" s="30"/>
      <c r="BK61" s="31"/>
      <c r="BL61" s="32"/>
      <c r="BM61" s="44"/>
      <c r="BN61" s="44"/>
      <c r="BO61" s="44"/>
      <c r="BP61" s="44"/>
      <c r="BQ61" s="44"/>
      <c r="BR61" s="44"/>
      <c r="BS61" s="44"/>
      <c r="BT61" s="44"/>
      <c r="BU61" s="44"/>
      <c r="BV61" s="44"/>
      <c r="BW61" s="44"/>
      <c r="BX61" s="44"/>
      <c r="BY61" s="44"/>
      <c r="BZ61" s="44"/>
      <c r="CA61" s="44"/>
      <c r="CB61" s="44"/>
      <c r="CC61" s="44"/>
      <c r="CD61" s="44"/>
      <c r="CE61" s="39"/>
      <c r="CF61" s="33"/>
      <c r="CG61" s="34"/>
      <c r="CH61" s="473" t="s">
        <v>127</v>
      </c>
      <c r="CI61" s="474"/>
      <c r="CJ61" s="474"/>
      <c r="CK61" s="474"/>
      <c r="CL61" s="474"/>
      <c r="CM61" s="474"/>
      <c r="CN61" s="474"/>
      <c r="CO61" s="474"/>
      <c r="CP61" s="474"/>
      <c r="CQ61" s="474"/>
      <c r="CR61" s="474"/>
      <c r="CS61" s="474"/>
      <c r="CT61" s="474"/>
      <c r="CU61" s="474"/>
      <c r="CV61" s="474"/>
      <c r="CW61" s="474"/>
      <c r="CX61" s="474"/>
      <c r="CY61" s="474"/>
      <c r="CZ61" s="474"/>
      <c r="DA61" s="475"/>
      <c r="DB61" s="591"/>
      <c r="DC61" s="394"/>
      <c r="DD61" s="394"/>
      <c r="DE61" s="394"/>
      <c r="DF61" s="394"/>
      <c r="DG61" s="394"/>
      <c r="DH61" s="394"/>
      <c r="DI61" s="394"/>
      <c r="DJ61" s="394"/>
      <c r="DK61" s="403" t="s">
        <v>126</v>
      </c>
      <c r="DL61" s="403"/>
      <c r="DM61" s="487"/>
    </row>
    <row r="62" spans="1:117" ht="7.5" customHeight="1">
      <c r="A62" s="31"/>
      <c r="B62" s="32"/>
      <c r="C62" s="44"/>
      <c r="D62" s="593" t="s">
        <v>128</v>
      </c>
      <c r="E62" s="501"/>
      <c r="F62" s="501"/>
      <c r="G62" s="501"/>
      <c r="H62" s="501"/>
      <c r="I62" s="501"/>
      <c r="J62" s="501"/>
      <c r="K62" s="501"/>
      <c r="L62" s="501"/>
      <c r="M62" s="501"/>
      <c r="N62" s="501"/>
      <c r="O62" s="501"/>
      <c r="P62" s="501"/>
      <c r="Q62" s="501"/>
      <c r="R62" s="501"/>
      <c r="S62" s="501"/>
      <c r="T62" s="594"/>
      <c r="U62" s="39"/>
      <c r="V62" s="33"/>
      <c r="W62" s="34"/>
      <c r="X62" s="476"/>
      <c r="Y62" s="477"/>
      <c r="Z62" s="477"/>
      <c r="AA62" s="477"/>
      <c r="AB62" s="477"/>
      <c r="AC62" s="477"/>
      <c r="AD62" s="477"/>
      <c r="AE62" s="477"/>
      <c r="AF62" s="477"/>
      <c r="AG62" s="477"/>
      <c r="AH62" s="477"/>
      <c r="AI62" s="477"/>
      <c r="AJ62" s="477"/>
      <c r="AK62" s="477"/>
      <c r="AL62" s="477"/>
      <c r="AM62" s="477"/>
      <c r="AN62" s="477"/>
      <c r="AO62" s="477"/>
      <c r="AP62" s="477"/>
      <c r="AQ62" s="478"/>
      <c r="AR62" s="592"/>
      <c r="AS62" s="395"/>
      <c r="AT62" s="395"/>
      <c r="AU62" s="395"/>
      <c r="AV62" s="395"/>
      <c r="AW62" s="395"/>
      <c r="AX62" s="395"/>
      <c r="AY62" s="395"/>
      <c r="AZ62" s="395"/>
      <c r="BA62" s="404"/>
      <c r="BB62" s="404"/>
      <c r="BC62" s="428"/>
      <c r="BD62" s="30"/>
      <c r="BE62" s="30"/>
      <c r="BF62" s="30"/>
      <c r="BK62" s="31"/>
      <c r="BL62" s="32"/>
      <c r="BM62" s="44"/>
      <c r="BN62" s="593" t="s">
        <v>128</v>
      </c>
      <c r="BO62" s="501"/>
      <c r="BP62" s="501"/>
      <c r="BQ62" s="501"/>
      <c r="BR62" s="501"/>
      <c r="BS62" s="501"/>
      <c r="BT62" s="501"/>
      <c r="BU62" s="501"/>
      <c r="BV62" s="501"/>
      <c r="BW62" s="501"/>
      <c r="BX62" s="501"/>
      <c r="BY62" s="501"/>
      <c r="BZ62" s="501"/>
      <c r="CA62" s="501"/>
      <c r="CB62" s="501"/>
      <c r="CC62" s="501"/>
      <c r="CD62" s="594"/>
      <c r="CE62" s="39"/>
      <c r="CF62" s="33"/>
      <c r="CG62" s="34"/>
      <c r="CH62" s="476"/>
      <c r="CI62" s="477"/>
      <c r="CJ62" s="477"/>
      <c r="CK62" s="477"/>
      <c r="CL62" s="477"/>
      <c r="CM62" s="477"/>
      <c r="CN62" s="477"/>
      <c r="CO62" s="477"/>
      <c r="CP62" s="477"/>
      <c r="CQ62" s="477"/>
      <c r="CR62" s="477"/>
      <c r="CS62" s="477"/>
      <c r="CT62" s="477"/>
      <c r="CU62" s="477"/>
      <c r="CV62" s="477"/>
      <c r="CW62" s="477"/>
      <c r="CX62" s="477"/>
      <c r="CY62" s="477"/>
      <c r="CZ62" s="477"/>
      <c r="DA62" s="478"/>
      <c r="DB62" s="592"/>
      <c r="DC62" s="395"/>
      <c r="DD62" s="395"/>
      <c r="DE62" s="395"/>
      <c r="DF62" s="395"/>
      <c r="DG62" s="395"/>
      <c r="DH62" s="395"/>
      <c r="DI62" s="395"/>
      <c r="DJ62" s="395"/>
      <c r="DK62" s="404"/>
      <c r="DL62" s="404"/>
      <c r="DM62" s="428"/>
    </row>
    <row r="63" spans="1:117" ht="7.5" customHeight="1" thickBot="1">
      <c r="A63" s="31"/>
      <c r="B63" s="32"/>
      <c r="C63" s="44"/>
      <c r="D63" s="595"/>
      <c r="E63" s="596"/>
      <c r="F63" s="596"/>
      <c r="G63" s="596"/>
      <c r="H63" s="596"/>
      <c r="I63" s="596"/>
      <c r="J63" s="596"/>
      <c r="K63" s="596"/>
      <c r="L63" s="596"/>
      <c r="M63" s="596"/>
      <c r="N63" s="596"/>
      <c r="O63" s="596"/>
      <c r="P63" s="596"/>
      <c r="Q63" s="596"/>
      <c r="R63" s="596"/>
      <c r="S63" s="596"/>
      <c r="T63" s="597"/>
      <c r="U63" s="39"/>
      <c r="V63" s="33"/>
      <c r="W63" s="34"/>
      <c r="X63" s="45"/>
      <c r="Y63" s="598" t="s">
        <v>129</v>
      </c>
      <c r="Z63" s="598"/>
      <c r="AA63" s="598"/>
      <c r="AB63" s="598"/>
      <c r="AC63" s="598"/>
      <c r="AD63" s="598"/>
      <c r="AE63" s="598"/>
      <c r="AF63" s="598"/>
      <c r="AG63" s="598"/>
      <c r="AH63" s="598"/>
      <c r="AI63" s="598"/>
      <c r="AJ63" s="598"/>
      <c r="AK63" s="598"/>
      <c r="AL63" s="598"/>
      <c r="AM63" s="598"/>
      <c r="AN63" s="598"/>
      <c r="AO63" s="600" t="s">
        <v>130</v>
      </c>
      <c r="AP63" s="600"/>
      <c r="AQ63" s="601"/>
      <c r="AR63" s="591"/>
      <c r="AS63" s="394"/>
      <c r="AT63" s="394"/>
      <c r="AU63" s="394"/>
      <c r="AV63" s="394"/>
      <c r="AW63" s="394"/>
      <c r="AX63" s="394"/>
      <c r="AY63" s="394"/>
      <c r="AZ63" s="394"/>
      <c r="BA63" s="403" t="s">
        <v>126</v>
      </c>
      <c r="BB63" s="403"/>
      <c r="BC63" s="487"/>
      <c r="BD63" s="30"/>
      <c r="BE63" s="30"/>
      <c r="BF63" s="30"/>
      <c r="BK63" s="31"/>
      <c r="BL63" s="32"/>
      <c r="BM63" s="44"/>
      <c r="BN63" s="595"/>
      <c r="BO63" s="596"/>
      <c r="BP63" s="596"/>
      <c r="BQ63" s="596"/>
      <c r="BR63" s="596"/>
      <c r="BS63" s="596"/>
      <c r="BT63" s="596"/>
      <c r="BU63" s="596"/>
      <c r="BV63" s="596"/>
      <c r="BW63" s="596"/>
      <c r="BX63" s="596"/>
      <c r="BY63" s="596"/>
      <c r="BZ63" s="596"/>
      <c r="CA63" s="596"/>
      <c r="CB63" s="596"/>
      <c r="CC63" s="596"/>
      <c r="CD63" s="597"/>
      <c r="CE63" s="39"/>
      <c r="CF63" s="33"/>
      <c r="CG63" s="34"/>
      <c r="CH63" s="45"/>
      <c r="CI63" s="598" t="s">
        <v>129</v>
      </c>
      <c r="CJ63" s="598"/>
      <c r="CK63" s="598"/>
      <c r="CL63" s="598"/>
      <c r="CM63" s="598"/>
      <c r="CN63" s="598"/>
      <c r="CO63" s="598"/>
      <c r="CP63" s="598"/>
      <c r="CQ63" s="598"/>
      <c r="CR63" s="598"/>
      <c r="CS63" s="598"/>
      <c r="CT63" s="598"/>
      <c r="CU63" s="598"/>
      <c r="CV63" s="598"/>
      <c r="CW63" s="598"/>
      <c r="CX63" s="598"/>
      <c r="CY63" s="600" t="s">
        <v>130</v>
      </c>
      <c r="CZ63" s="600"/>
      <c r="DA63" s="601"/>
      <c r="DB63" s="591"/>
      <c r="DC63" s="394"/>
      <c r="DD63" s="394"/>
      <c r="DE63" s="394"/>
      <c r="DF63" s="394"/>
      <c r="DG63" s="394"/>
      <c r="DH63" s="394"/>
      <c r="DI63" s="394"/>
      <c r="DJ63" s="394"/>
      <c r="DK63" s="403" t="s">
        <v>126</v>
      </c>
      <c r="DL63" s="403"/>
      <c r="DM63" s="487"/>
    </row>
    <row r="64" spans="1:117" ht="7.5" customHeight="1">
      <c r="A64" s="31"/>
      <c r="B64" s="32"/>
      <c r="C64" s="44"/>
      <c r="D64" s="602" t="s">
        <v>131</v>
      </c>
      <c r="E64" s="603"/>
      <c r="F64" s="603"/>
      <c r="G64" s="603"/>
      <c r="H64" s="603"/>
      <c r="I64" s="603"/>
      <c r="J64" s="603"/>
      <c r="K64" s="603"/>
      <c r="L64" s="603"/>
      <c r="M64" s="603"/>
      <c r="N64" s="603"/>
      <c r="O64" s="603"/>
      <c r="P64" s="603"/>
      <c r="Q64" s="603"/>
      <c r="R64" s="603"/>
      <c r="S64" s="603"/>
      <c r="T64" s="604"/>
      <c r="U64" s="39"/>
      <c r="V64" s="33"/>
      <c r="W64" s="34"/>
      <c r="X64" s="46"/>
      <c r="Y64" s="599"/>
      <c r="Z64" s="599"/>
      <c r="AA64" s="599"/>
      <c r="AB64" s="599"/>
      <c r="AC64" s="599"/>
      <c r="AD64" s="599"/>
      <c r="AE64" s="599"/>
      <c r="AF64" s="599"/>
      <c r="AG64" s="599"/>
      <c r="AH64" s="599"/>
      <c r="AI64" s="599"/>
      <c r="AJ64" s="599"/>
      <c r="AK64" s="599"/>
      <c r="AL64" s="599"/>
      <c r="AM64" s="599"/>
      <c r="AN64" s="599"/>
      <c r="AO64" s="407"/>
      <c r="AP64" s="407"/>
      <c r="AQ64" s="408"/>
      <c r="AR64" s="592"/>
      <c r="AS64" s="395"/>
      <c r="AT64" s="395"/>
      <c r="AU64" s="395"/>
      <c r="AV64" s="395"/>
      <c r="AW64" s="395"/>
      <c r="AX64" s="395"/>
      <c r="AY64" s="395"/>
      <c r="AZ64" s="395"/>
      <c r="BA64" s="404"/>
      <c r="BB64" s="404"/>
      <c r="BC64" s="428"/>
      <c r="BD64" s="30"/>
      <c r="BE64" s="30"/>
      <c r="BF64" s="30"/>
      <c r="BK64" s="31"/>
      <c r="BL64" s="32"/>
      <c r="BM64" s="44"/>
      <c r="BN64" s="602" t="s">
        <v>131</v>
      </c>
      <c r="BO64" s="603"/>
      <c r="BP64" s="603"/>
      <c r="BQ64" s="603"/>
      <c r="BR64" s="603"/>
      <c r="BS64" s="603"/>
      <c r="BT64" s="603"/>
      <c r="BU64" s="603"/>
      <c r="BV64" s="603"/>
      <c r="BW64" s="603"/>
      <c r="BX64" s="603"/>
      <c r="BY64" s="603"/>
      <c r="BZ64" s="603"/>
      <c r="CA64" s="603"/>
      <c r="CB64" s="603"/>
      <c r="CC64" s="603"/>
      <c r="CD64" s="604"/>
      <c r="CE64" s="39"/>
      <c r="CF64" s="33"/>
      <c r="CG64" s="34"/>
      <c r="CH64" s="46"/>
      <c r="CI64" s="599"/>
      <c r="CJ64" s="599"/>
      <c r="CK64" s="599"/>
      <c r="CL64" s="599"/>
      <c r="CM64" s="599"/>
      <c r="CN64" s="599"/>
      <c r="CO64" s="599"/>
      <c r="CP64" s="599"/>
      <c r="CQ64" s="599"/>
      <c r="CR64" s="599"/>
      <c r="CS64" s="599"/>
      <c r="CT64" s="599"/>
      <c r="CU64" s="599"/>
      <c r="CV64" s="599"/>
      <c r="CW64" s="599"/>
      <c r="CX64" s="599"/>
      <c r="CY64" s="407"/>
      <c r="CZ64" s="407"/>
      <c r="DA64" s="408"/>
      <c r="DB64" s="592"/>
      <c r="DC64" s="395"/>
      <c r="DD64" s="395"/>
      <c r="DE64" s="395"/>
      <c r="DF64" s="395"/>
      <c r="DG64" s="395"/>
      <c r="DH64" s="395"/>
      <c r="DI64" s="395"/>
      <c r="DJ64" s="395"/>
      <c r="DK64" s="404"/>
      <c r="DL64" s="404"/>
      <c r="DM64" s="428"/>
    </row>
    <row r="65" spans="1:117" ht="7.5" customHeight="1">
      <c r="A65" s="31"/>
      <c r="B65" s="32"/>
      <c r="C65" s="44"/>
      <c r="D65" s="605"/>
      <c r="E65" s="606"/>
      <c r="F65" s="606"/>
      <c r="G65" s="606"/>
      <c r="H65" s="606"/>
      <c r="I65" s="606"/>
      <c r="J65" s="606"/>
      <c r="K65" s="606"/>
      <c r="L65" s="606"/>
      <c r="M65" s="606"/>
      <c r="N65" s="606"/>
      <c r="O65" s="606"/>
      <c r="P65" s="606"/>
      <c r="Q65" s="606"/>
      <c r="R65" s="606"/>
      <c r="S65" s="606"/>
      <c r="T65" s="607"/>
      <c r="U65" s="39"/>
      <c r="V65" s="33"/>
      <c r="W65" s="34"/>
      <c r="X65" s="563" t="s">
        <v>132</v>
      </c>
      <c r="Y65" s="564"/>
      <c r="Z65" s="564"/>
      <c r="AA65" s="564"/>
      <c r="AB65" s="564"/>
      <c r="AC65" s="564"/>
      <c r="AD65" s="564"/>
      <c r="AE65" s="564"/>
      <c r="AF65" s="564"/>
      <c r="AG65" s="564"/>
      <c r="AH65" s="564"/>
      <c r="AI65" s="564"/>
      <c r="AJ65" s="564"/>
      <c r="AK65" s="564"/>
      <c r="AL65" s="564"/>
      <c r="AM65" s="564"/>
      <c r="AN65" s="564"/>
      <c r="AO65" s="564"/>
      <c r="AP65" s="564"/>
      <c r="AQ65" s="564"/>
      <c r="AR65" s="567"/>
      <c r="AS65" s="568"/>
      <c r="AT65" s="568"/>
      <c r="AU65" s="568"/>
      <c r="AV65" s="568"/>
      <c r="AW65" s="568"/>
      <c r="AX65" s="569"/>
      <c r="AY65" s="569"/>
      <c r="AZ65" s="569"/>
      <c r="BA65" s="573" t="s">
        <v>133</v>
      </c>
      <c r="BB65" s="573"/>
      <c r="BC65" s="574"/>
      <c r="BD65" s="30"/>
      <c r="BE65" s="30"/>
      <c r="BF65" s="30"/>
      <c r="BK65" s="31"/>
      <c r="BL65" s="32"/>
      <c r="BM65" s="44"/>
      <c r="BN65" s="605"/>
      <c r="BO65" s="606"/>
      <c r="BP65" s="606"/>
      <c r="BQ65" s="606"/>
      <c r="BR65" s="606"/>
      <c r="BS65" s="606"/>
      <c r="BT65" s="606"/>
      <c r="BU65" s="606"/>
      <c r="BV65" s="606"/>
      <c r="BW65" s="606"/>
      <c r="BX65" s="606"/>
      <c r="BY65" s="606"/>
      <c r="BZ65" s="606"/>
      <c r="CA65" s="606"/>
      <c r="CB65" s="606"/>
      <c r="CC65" s="606"/>
      <c r="CD65" s="607"/>
      <c r="CE65" s="39"/>
      <c r="CF65" s="33"/>
      <c r="CG65" s="34"/>
      <c r="CH65" s="563" t="s">
        <v>132</v>
      </c>
      <c r="CI65" s="564"/>
      <c r="CJ65" s="564"/>
      <c r="CK65" s="564"/>
      <c r="CL65" s="564"/>
      <c r="CM65" s="564"/>
      <c r="CN65" s="564"/>
      <c r="CO65" s="564"/>
      <c r="CP65" s="564"/>
      <c r="CQ65" s="564"/>
      <c r="CR65" s="564"/>
      <c r="CS65" s="564"/>
      <c r="CT65" s="564"/>
      <c r="CU65" s="564"/>
      <c r="CV65" s="564"/>
      <c r="CW65" s="564"/>
      <c r="CX65" s="564"/>
      <c r="CY65" s="564"/>
      <c r="CZ65" s="564"/>
      <c r="DA65" s="564"/>
      <c r="DB65" s="567"/>
      <c r="DC65" s="568"/>
      <c r="DD65" s="568"/>
      <c r="DE65" s="568"/>
      <c r="DF65" s="568"/>
      <c r="DG65" s="568"/>
      <c r="DH65" s="569"/>
      <c r="DI65" s="569"/>
      <c r="DJ65" s="569"/>
      <c r="DK65" s="573" t="s">
        <v>133</v>
      </c>
      <c r="DL65" s="573"/>
      <c r="DM65" s="574"/>
    </row>
    <row r="66" spans="1:117" ht="7.5" customHeight="1">
      <c r="A66" s="31"/>
      <c r="B66" s="32"/>
      <c r="C66" s="44"/>
      <c r="D66" s="577" t="s">
        <v>134</v>
      </c>
      <c r="E66" s="578"/>
      <c r="F66" s="578"/>
      <c r="G66" s="578"/>
      <c r="H66" s="578"/>
      <c r="I66" s="578"/>
      <c r="J66" s="578"/>
      <c r="K66" s="578"/>
      <c r="L66" s="578"/>
      <c r="M66" s="578"/>
      <c r="N66" s="578"/>
      <c r="O66" s="578"/>
      <c r="P66" s="578"/>
      <c r="Q66" s="578"/>
      <c r="R66" s="578"/>
      <c r="S66" s="578"/>
      <c r="T66" s="579"/>
      <c r="U66" s="39"/>
      <c r="V66" s="33"/>
      <c r="W66" s="34"/>
      <c r="X66" s="565"/>
      <c r="Y66" s="566"/>
      <c r="Z66" s="566"/>
      <c r="AA66" s="566"/>
      <c r="AB66" s="566"/>
      <c r="AC66" s="566"/>
      <c r="AD66" s="566"/>
      <c r="AE66" s="566"/>
      <c r="AF66" s="566"/>
      <c r="AG66" s="566"/>
      <c r="AH66" s="566"/>
      <c r="AI66" s="566"/>
      <c r="AJ66" s="566"/>
      <c r="AK66" s="566"/>
      <c r="AL66" s="566"/>
      <c r="AM66" s="566"/>
      <c r="AN66" s="566"/>
      <c r="AO66" s="566"/>
      <c r="AP66" s="566"/>
      <c r="AQ66" s="566"/>
      <c r="AR66" s="570"/>
      <c r="AS66" s="571"/>
      <c r="AT66" s="571"/>
      <c r="AU66" s="571"/>
      <c r="AV66" s="571"/>
      <c r="AW66" s="571"/>
      <c r="AX66" s="572"/>
      <c r="AY66" s="572"/>
      <c r="AZ66" s="572"/>
      <c r="BA66" s="575"/>
      <c r="BB66" s="575"/>
      <c r="BC66" s="576"/>
      <c r="BD66" s="30"/>
      <c r="BE66" s="30"/>
      <c r="BF66" s="30"/>
      <c r="BK66" s="31"/>
      <c r="BL66" s="32"/>
      <c r="BM66" s="44"/>
      <c r="BN66" s="577" t="s">
        <v>134</v>
      </c>
      <c r="BO66" s="578"/>
      <c r="BP66" s="578"/>
      <c r="BQ66" s="578"/>
      <c r="BR66" s="578"/>
      <c r="BS66" s="578"/>
      <c r="BT66" s="578"/>
      <c r="BU66" s="578"/>
      <c r="BV66" s="578"/>
      <c r="BW66" s="578"/>
      <c r="BX66" s="578"/>
      <c r="BY66" s="578"/>
      <c r="BZ66" s="578"/>
      <c r="CA66" s="578"/>
      <c r="CB66" s="578"/>
      <c r="CC66" s="578"/>
      <c r="CD66" s="579"/>
      <c r="CE66" s="39"/>
      <c r="CF66" s="33"/>
      <c r="CG66" s="34"/>
      <c r="CH66" s="565"/>
      <c r="CI66" s="566"/>
      <c r="CJ66" s="566"/>
      <c r="CK66" s="566"/>
      <c r="CL66" s="566"/>
      <c r="CM66" s="566"/>
      <c r="CN66" s="566"/>
      <c r="CO66" s="566"/>
      <c r="CP66" s="566"/>
      <c r="CQ66" s="566"/>
      <c r="CR66" s="566"/>
      <c r="CS66" s="566"/>
      <c r="CT66" s="566"/>
      <c r="CU66" s="566"/>
      <c r="CV66" s="566"/>
      <c r="CW66" s="566"/>
      <c r="CX66" s="566"/>
      <c r="CY66" s="566"/>
      <c r="CZ66" s="566"/>
      <c r="DA66" s="566"/>
      <c r="DB66" s="570"/>
      <c r="DC66" s="571"/>
      <c r="DD66" s="571"/>
      <c r="DE66" s="571"/>
      <c r="DF66" s="571"/>
      <c r="DG66" s="571"/>
      <c r="DH66" s="572"/>
      <c r="DI66" s="572"/>
      <c r="DJ66" s="572"/>
      <c r="DK66" s="575"/>
      <c r="DL66" s="575"/>
      <c r="DM66" s="576"/>
    </row>
    <row r="67" spans="1:117" ht="7.5" customHeight="1">
      <c r="A67" s="31"/>
      <c r="B67" s="32"/>
      <c r="C67" s="44"/>
      <c r="D67" s="580"/>
      <c r="E67" s="581"/>
      <c r="F67" s="581"/>
      <c r="G67" s="581"/>
      <c r="H67" s="581"/>
      <c r="I67" s="581"/>
      <c r="J67" s="581"/>
      <c r="K67" s="581"/>
      <c r="L67" s="581"/>
      <c r="M67" s="581"/>
      <c r="N67" s="581"/>
      <c r="O67" s="581"/>
      <c r="P67" s="581"/>
      <c r="Q67" s="581"/>
      <c r="R67" s="581"/>
      <c r="S67" s="581"/>
      <c r="T67" s="582"/>
      <c r="U67" s="39"/>
      <c r="V67" s="33"/>
      <c r="W67" s="34"/>
      <c r="X67" s="583" t="s">
        <v>135</v>
      </c>
      <c r="Y67" s="584"/>
      <c r="Z67" s="584"/>
      <c r="AA67" s="584"/>
      <c r="AB67" s="584"/>
      <c r="AC67" s="584"/>
      <c r="AD67" s="584"/>
      <c r="AE67" s="584"/>
      <c r="AF67" s="584"/>
      <c r="AG67" s="584"/>
      <c r="AH67" s="584"/>
      <c r="AI67" s="584"/>
      <c r="AJ67" s="584"/>
      <c r="AK67" s="584"/>
      <c r="AL67" s="584"/>
      <c r="AM67" s="584"/>
      <c r="AN67" s="584"/>
      <c r="AO67" s="584"/>
      <c r="AP67" s="584"/>
      <c r="AQ67" s="584"/>
      <c r="AR67" s="584"/>
      <c r="AS67" s="584"/>
      <c r="AT67" s="584"/>
      <c r="AU67" s="584"/>
      <c r="AV67" s="584"/>
      <c r="AW67" s="584"/>
      <c r="AX67" s="584"/>
      <c r="AY67" s="584"/>
      <c r="AZ67" s="584"/>
      <c r="BA67" s="584"/>
      <c r="BB67" s="584"/>
      <c r="BC67" s="585"/>
      <c r="BD67" s="30"/>
      <c r="BE67" s="30"/>
      <c r="BF67" s="30"/>
      <c r="BK67" s="31"/>
      <c r="BL67" s="32"/>
      <c r="BM67" s="44"/>
      <c r="BN67" s="580"/>
      <c r="BO67" s="581"/>
      <c r="BP67" s="581"/>
      <c r="BQ67" s="581"/>
      <c r="BR67" s="581"/>
      <c r="BS67" s="581"/>
      <c r="BT67" s="581"/>
      <c r="BU67" s="581"/>
      <c r="BV67" s="581"/>
      <c r="BW67" s="581"/>
      <c r="BX67" s="581"/>
      <c r="BY67" s="581"/>
      <c r="BZ67" s="581"/>
      <c r="CA67" s="581"/>
      <c r="CB67" s="581"/>
      <c r="CC67" s="581"/>
      <c r="CD67" s="582"/>
      <c r="CE67" s="39"/>
      <c r="CF67" s="33"/>
      <c r="CG67" s="34"/>
      <c r="CH67" s="583" t="s">
        <v>135</v>
      </c>
      <c r="CI67" s="584"/>
      <c r="CJ67" s="584"/>
      <c r="CK67" s="584"/>
      <c r="CL67" s="584"/>
      <c r="CM67" s="584"/>
      <c r="CN67" s="584"/>
      <c r="CO67" s="584"/>
      <c r="CP67" s="584"/>
      <c r="CQ67" s="584"/>
      <c r="CR67" s="584"/>
      <c r="CS67" s="584"/>
      <c r="CT67" s="584"/>
      <c r="CU67" s="584"/>
      <c r="CV67" s="584"/>
      <c r="CW67" s="584"/>
      <c r="CX67" s="584"/>
      <c r="CY67" s="584"/>
      <c r="CZ67" s="584"/>
      <c r="DA67" s="584"/>
      <c r="DB67" s="584"/>
      <c r="DC67" s="584"/>
      <c r="DD67" s="584"/>
      <c r="DE67" s="584"/>
      <c r="DF67" s="584"/>
      <c r="DG67" s="584"/>
      <c r="DH67" s="584"/>
      <c r="DI67" s="584"/>
      <c r="DJ67" s="584"/>
      <c r="DK67" s="584"/>
      <c r="DL67" s="584"/>
      <c r="DM67" s="585"/>
    </row>
    <row r="68" spans="1:117" ht="7.5" customHeight="1">
      <c r="A68" s="31"/>
      <c r="B68" s="32"/>
      <c r="C68" s="44"/>
      <c r="D68" s="532" t="s">
        <v>136</v>
      </c>
      <c r="E68" s="533"/>
      <c r="F68" s="533"/>
      <c r="G68" s="533"/>
      <c r="H68" s="533"/>
      <c r="I68" s="533"/>
      <c r="J68" s="589" t="s">
        <v>137</v>
      </c>
      <c r="K68" s="589"/>
      <c r="L68" s="589"/>
      <c r="M68" s="589"/>
      <c r="N68" s="589"/>
      <c r="O68" s="589"/>
      <c r="P68" s="589"/>
      <c r="Q68" s="589"/>
      <c r="R68" s="589"/>
      <c r="S68" s="589"/>
      <c r="T68" s="590"/>
      <c r="U68" s="39"/>
      <c r="V68" s="33"/>
      <c r="W68" s="34"/>
      <c r="X68" s="586"/>
      <c r="Y68" s="587"/>
      <c r="Z68" s="587"/>
      <c r="AA68" s="587"/>
      <c r="AB68" s="587"/>
      <c r="AC68" s="587"/>
      <c r="AD68" s="587"/>
      <c r="AE68" s="587"/>
      <c r="AF68" s="587"/>
      <c r="AG68" s="587"/>
      <c r="AH68" s="587"/>
      <c r="AI68" s="587"/>
      <c r="AJ68" s="587"/>
      <c r="AK68" s="587"/>
      <c r="AL68" s="587"/>
      <c r="AM68" s="587"/>
      <c r="AN68" s="587"/>
      <c r="AO68" s="587"/>
      <c r="AP68" s="587"/>
      <c r="AQ68" s="587"/>
      <c r="AR68" s="587"/>
      <c r="AS68" s="587"/>
      <c r="AT68" s="587"/>
      <c r="AU68" s="587"/>
      <c r="AV68" s="587"/>
      <c r="AW68" s="587"/>
      <c r="AX68" s="587"/>
      <c r="AY68" s="587"/>
      <c r="AZ68" s="587"/>
      <c r="BA68" s="587"/>
      <c r="BB68" s="587"/>
      <c r="BC68" s="588"/>
      <c r="BD68" s="30"/>
      <c r="BE68" s="30"/>
      <c r="BF68" s="30"/>
      <c r="BK68" s="31"/>
      <c r="BL68" s="32"/>
      <c r="BM68" s="44"/>
      <c r="BN68" s="532" t="s">
        <v>136</v>
      </c>
      <c r="BO68" s="533"/>
      <c r="BP68" s="533"/>
      <c r="BQ68" s="533"/>
      <c r="BR68" s="533"/>
      <c r="BS68" s="533"/>
      <c r="BT68" s="589" t="s">
        <v>137</v>
      </c>
      <c r="BU68" s="589"/>
      <c r="BV68" s="589"/>
      <c r="BW68" s="589"/>
      <c r="BX68" s="589"/>
      <c r="BY68" s="589"/>
      <c r="BZ68" s="589"/>
      <c r="CA68" s="589"/>
      <c r="CB68" s="589"/>
      <c r="CC68" s="589"/>
      <c r="CD68" s="590"/>
      <c r="CE68" s="39"/>
      <c r="CF68" s="33"/>
      <c r="CG68" s="34"/>
      <c r="CH68" s="586"/>
      <c r="CI68" s="587"/>
      <c r="CJ68" s="587"/>
      <c r="CK68" s="587"/>
      <c r="CL68" s="587"/>
      <c r="CM68" s="587"/>
      <c r="CN68" s="587"/>
      <c r="CO68" s="587"/>
      <c r="CP68" s="587"/>
      <c r="CQ68" s="587"/>
      <c r="CR68" s="587"/>
      <c r="CS68" s="587"/>
      <c r="CT68" s="587"/>
      <c r="CU68" s="587"/>
      <c r="CV68" s="587"/>
      <c r="CW68" s="587"/>
      <c r="CX68" s="587"/>
      <c r="CY68" s="587"/>
      <c r="CZ68" s="587"/>
      <c r="DA68" s="587"/>
      <c r="DB68" s="587"/>
      <c r="DC68" s="587"/>
      <c r="DD68" s="587"/>
      <c r="DE68" s="587"/>
      <c r="DF68" s="587"/>
      <c r="DG68" s="587"/>
      <c r="DH68" s="587"/>
      <c r="DI68" s="587"/>
      <c r="DJ68" s="587"/>
      <c r="DK68" s="587"/>
      <c r="DL68" s="587"/>
      <c r="DM68" s="588"/>
    </row>
    <row r="69" spans="1:117" ht="7.5" customHeight="1">
      <c r="A69" s="31"/>
      <c r="B69" s="32"/>
      <c r="C69" s="44"/>
      <c r="D69" s="532"/>
      <c r="E69" s="533"/>
      <c r="F69" s="533"/>
      <c r="G69" s="533"/>
      <c r="H69" s="533"/>
      <c r="I69" s="533"/>
      <c r="J69" s="589"/>
      <c r="K69" s="589"/>
      <c r="L69" s="589"/>
      <c r="M69" s="589"/>
      <c r="N69" s="589"/>
      <c r="O69" s="589"/>
      <c r="P69" s="589"/>
      <c r="Q69" s="589"/>
      <c r="R69" s="589"/>
      <c r="S69" s="589"/>
      <c r="T69" s="590"/>
      <c r="U69" s="39"/>
      <c r="V69" s="33"/>
      <c r="W69" s="34"/>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4"/>
      <c r="BD69" s="30"/>
      <c r="BE69" s="30"/>
      <c r="BF69" s="30"/>
      <c r="BK69" s="31"/>
      <c r="BL69" s="32"/>
      <c r="BM69" s="44"/>
      <c r="BN69" s="532"/>
      <c r="BO69" s="533"/>
      <c r="BP69" s="533"/>
      <c r="BQ69" s="533"/>
      <c r="BR69" s="533"/>
      <c r="BS69" s="533"/>
      <c r="BT69" s="589"/>
      <c r="BU69" s="589"/>
      <c r="BV69" s="589"/>
      <c r="BW69" s="589"/>
      <c r="BX69" s="589"/>
      <c r="BY69" s="589"/>
      <c r="BZ69" s="589"/>
      <c r="CA69" s="589"/>
      <c r="CB69" s="589"/>
      <c r="CC69" s="589"/>
      <c r="CD69" s="590"/>
      <c r="CE69" s="39"/>
      <c r="CF69" s="33"/>
      <c r="CG69" s="34"/>
      <c r="CH69" s="35"/>
      <c r="CI69" s="35"/>
      <c r="CJ69" s="35"/>
      <c r="CK69" s="35"/>
      <c r="CL69" s="35"/>
      <c r="CM69" s="35"/>
      <c r="CN69" s="35"/>
      <c r="CO69" s="35"/>
      <c r="CP69" s="35"/>
      <c r="CQ69" s="35"/>
      <c r="CR69" s="35"/>
      <c r="CS69" s="35"/>
      <c r="CT69" s="35"/>
      <c r="CU69" s="35"/>
      <c r="CV69" s="35"/>
      <c r="CW69" s="35"/>
      <c r="CX69" s="35"/>
      <c r="CY69" s="35"/>
      <c r="CZ69" s="35"/>
      <c r="DA69" s="35"/>
      <c r="DB69" s="35"/>
      <c r="DC69" s="35"/>
      <c r="DD69" s="35"/>
      <c r="DE69" s="35"/>
      <c r="DF69" s="35"/>
      <c r="DG69" s="35"/>
      <c r="DH69" s="35"/>
      <c r="DI69" s="35"/>
      <c r="DJ69" s="35"/>
      <c r="DK69" s="35"/>
      <c r="DL69" s="35"/>
      <c r="DM69" s="34"/>
    </row>
    <row r="70" spans="1:117" ht="7.5" customHeight="1">
      <c r="A70" s="31"/>
      <c r="B70" s="32"/>
      <c r="C70" s="44"/>
      <c r="D70" s="532" t="s">
        <v>138</v>
      </c>
      <c r="E70" s="533"/>
      <c r="F70" s="533"/>
      <c r="G70" s="533"/>
      <c r="H70" s="533"/>
      <c r="I70" s="533"/>
      <c r="J70" s="534"/>
      <c r="K70" s="535"/>
      <c r="L70" s="535"/>
      <c r="M70" s="535" t="s">
        <v>139</v>
      </c>
      <c r="N70" s="535"/>
      <c r="O70" s="535"/>
      <c r="P70" s="535"/>
      <c r="Q70" s="535"/>
      <c r="R70" s="535"/>
      <c r="S70" s="535" t="s">
        <v>140</v>
      </c>
      <c r="T70" s="537"/>
      <c r="U70" s="39"/>
      <c r="V70" s="33"/>
      <c r="W70" s="34"/>
      <c r="X70" s="35"/>
      <c r="Y70" s="383" t="s">
        <v>141</v>
      </c>
      <c r="Z70" s="383"/>
      <c r="AA70" s="383"/>
      <c r="AB70" s="383"/>
      <c r="AC70" s="383"/>
      <c r="AD70" s="383"/>
      <c r="AE70" s="383"/>
      <c r="AF70" s="383"/>
      <c r="AG70" s="383"/>
      <c r="AH70" s="383"/>
      <c r="AI70" s="383"/>
      <c r="AJ70" s="383"/>
      <c r="AK70" s="411" t="s">
        <v>142</v>
      </c>
      <c r="AL70" s="411"/>
      <c r="AM70" s="411"/>
      <c r="AN70" s="411"/>
      <c r="AO70" s="411" t="s">
        <v>113</v>
      </c>
      <c r="AP70" s="411"/>
      <c r="AQ70" s="411"/>
      <c r="AR70" s="473" t="s">
        <v>143</v>
      </c>
      <c r="AS70" s="474"/>
      <c r="AT70" s="474"/>
      <c r="AU70" s="474"/>
      <c r="AV70" s="474"/>
      <c r="AW70" s="474"/>
      <c r="AX70" s="474"/>
      <c r="AY70" s="474"/>
      <c r="AZ70" s="474"/>
      <c r="BA70" s="474"/>
      <c r="BB70" s="475"/>
      <c r="BC70" s="34"/>
      <c r="BD70" s="47"/>
      <c r="BE70" s="30"/>
      <c r="BF70" s="30"/>
      <c r="BK70" s="31"/>
      <c r="BL70" s="32"/>
      <c r="BM70" s="44"/>
      <c r="BN70" s="532" t="s">
        <v>138</v>
      </c>
      <c r="BO70" s="533"/>
      <c r="BP70" s="533"/>
      <c r="BQ70" s="533"/>
      <c r="BR70" s="533"/>
      <c r="BS70" s="533"/>
      <c r="BT70" s="534"/>
      <c r="BU70" s="535"/>
      <c r="BV70" s="535"/>
      <c r="BW70" s="535" t="s">
        <v>139</v>
      </c>
      <c r="BX70" s="535"/>
      <c r="BY70" s="535"/>
      <c r="BZ70" s="535"/>
      <c r="CA70" s="535"/>
      <c r="CB70" s="535"/>
      <c r="CC70" s="535" t="s">
        <v>140</v>
      </c>
      <c r="CD70" s="537"/>
      <c r="CE70" s="39"/>
      <c r="CF70" s="33"/>
      <c r="CG70" s="34"/>
      <c r="CH70" s="35"/>
      <c r="CI70" s="383" t="s">
        <v>141</v>
      </c>
      <c r="CJ70" s="383"/>
      <c r="CK70" s="383"/>
      <c r="CL70" s="383"/>
      <c r="CM70" s="383"/>
      <c r="CN70" s="383"/>
      <c r="CO70" s="383"/>
      <c r="CP70" s="383"/>
      <c r="CQ70" s="383"/>
      <c r="CR70" s="383"/>
      <c r="CS70" s="383"/>
      <c r="CT70" s="383"/>
      <c r="CU70" s="411" t="s">
        <v>142</v>
      </c>
      <c r="CV70" s="411"/>
      <c r="CW70" s="411"/>
      <c r="CX70" s="411"/>
      <c r="CY70" s="411" t="s">
        <v>113</v>
      </c>
      <c r="CZ70" s="411"/>
      <c r="DA70" s="411"/>
      <c r="DB70" s="473" t="s">
        <v>143</v>
      </c>
      <c r="DC70" s="474"/>
      <c r="DD70" s="474"/>
      <c r="DE70" s="474"/>
      <c r="DF70" s="474"/>
      <c r="DG70" s="474"/>
      <c r="DH70" s="474"/>
      <c r="DI70" s="474"/>
      <c r="DJ70" s="474"/>
      <c r="DK70" s="474"/>
      <c r="DL70" s="475"/>
      <c r="DM70" s="34"/>
    </row>
    <row r="71" spans="1:117" ht="7.5" customHeight="1">
      <c r="A71" s="31"/>
      <c r="B71" s="32"/>
      <c r="C71" s="44"/>
      <c r="D71" s="532"/>
      <c r="E71" s="533"/>
      <c r="F71" s="533"/>
      <c r="G71" s="533"/>
      <c r="H71" s="533"/>
      <c r="I71" s="533"/>
      <c r="J71" s="436"/>
      <c r="K71" s="536"/>
      <c r="L71" s="536"/>
      <c r="M71" s="536"/>
      <c r="N71" s="536"/>
      <c r="O71" s="536"/>
      <c r="P71" s="536"/>
      <c r="Q71" s="536"/>
      <c r="R71" s="536"/>
      <c r="S71" s="536"/>
      <c r="T71" s="538"/>
      <c r="U71" s="39"/>
      <c r="V71" s="33"/>
      <c r="W71" s="34"/>
      <c r="X71" s="35"/>
      <c r="Y71" s="383"/>
      <c r="Z71" s="383"/>
      <c r="AA71" s="383"/>
      <c r="AB71" s="383"/>
      <c r="AC71" s="383"/>
      <c r="AD71" s="383"/>
      <c r="AE71" s="383"/>
      <c r="AF71" s="383"/>
      <c r="AG71" s="383"/>
      <c r="AH71" s="383"/>
      <c r="AI71" s="383"/>
      <c r="AJ71" s="383"/>
      <c r="AK71" s="411"/>
      <c r="AL71" s="411"/>
      <c r="AM71" s="411"/>
      <c r="AN71" s="411"/>
      <c r="AO71" s="411"/>
      <c r="AP71" s="411"/>
      <c r="AQ71" s="411"/>
      <c r="AR71" s="529"/>
      <c r="AS71" s="530"/>
      <c r="AT71" s="530"/>
      <c r="AU71" s="530"/>
      <c r="AV71" s="530"/>
      <c r="AW71" s="530"/>
      <c r="AX71" s="530"/>
      <c r="AY71" s="530"/>
      <c r="AZ71" s="530"/>
      <c r="BA71" s="530"/>
      <c r="BB71" s="531"/>
      <c r="BC71" s="34"/>
      <c r="BD71" s="47"/>
      <c r="BE71" s="30"/>
      <c r="BF71" s="30"/>
      <c r="BK71" s="31"/>
      <c r="BL71" s="32"/>
      <c r="BM71" s="44"/>
      <c r="BN71" s="532"/>
      <c r="BO71" s="533"/>
      <c r="BP71" s="533"/>
      <c r="BQ71" s="533"/>
      <c r="BR71" s="533"/>
      <c r="BS71" s="533"/>
      <c r="BT71" s="436"/>
      <c r="BU71" s="536"/>
      <c r="BV71" s="536"/>
      <c r="BW71" s="536"/>
      <c r="BX71" s="536"/>
      <c r="BY71" s="536"/>
      <c r="BZ71" s="536"/>
      <c r="CA71" s="536"/>
      <c r="CB71" s="536"/>
      <c r="CC71" s="536"/>
      <c r="CD71" s="538"/>
      <c r="CE71" s="39"/>
      <c r="CF71" s="33"/>
      <c r="CG71" s="34"/>
      <c r="CH71" s="35"/>
      <c r="CI71" s="383"/>
      <c r="CJ71" s="383"/>
      <c r="CK71" s="383"/>
      <c r="CL71" s="383"/>
      <c r="CM71" s="383"/>
      <c r="CN71" s="383"/>
      <c r="CO71" s="383"/>
      <c r="CP71" s="383"/>
      <c r="CQ71" s="383"/>
      <c r="CR71" s="383"/>
      <c r="CS71" s="383"/>
      <c r="CT71" s="383"/>
      <c r="CU71" s="411"/>
      <c r="CV71" s="411"/>
      <c r="CW71" s="411"/>
      <c r="CX71" s="411"/>
      <c r="CY71" s="411"/>
      <c r="CZ71" s="411"/>
      <c r="DA71" s="411"/>
      <c r="DB71" s="529"/>
      <c r="DC71" s="530"/>
      <c r="DD71" s="530"/>
      <c r="DE71" s="530"/>
      <c r="DF71" s="530"/>
      <c r="DG71" s="530"/>
      <c r="DH71" s="530"/>
      <c r="DI71" s="530"/>
      <c r="DJ71" s="530"/>
      <c r="DK71" s="530"/>
      <c r="DL71" s="531"/>
      <c r="DM71" s="34"/>
    </row>
    <row r="72" spans="1:117" ht="7.5" customHeight="1">
      <c r="A72" s="31"/>
      <c r="B72" s="32"/>
      <c r="C72" s="44"/>
      <c r="D72" s="532" t="s">
        <v>144</v>
      </c>
      <c r="E72" s="533"/>
      <c r="F72" s="533"/>
      <c r="G72" s="533"/>
      <c r="H72" s="533"/>
      <c r="I72" s="533"/>
      <c r="J72" s="534"/>
      <c r="K72" s="535"/>
      <c r="L72" s="535"/>
      <c r="M72" s="535" t="s">
        <v>145</v>
      </c>
      <c r="N72" s="535"/>
      <c r="O72" s="535"/>
      <c r="P72" s="535"/>
      <c r="Q72" s="535"/>
      <c r="R72" s="535"/>
      <c r="S72" s="535" t="s">
        <v>140</v>
      </c>
      <c r="T72" s="537"/>
      <c r="U72" s="39"/>
      <c r="V72" s="33"/>
      <c r="W72" s="34"/>
      <c r="X72" s="39"/>
      <c r="Y72" s="383"/>
      <c r="Z72" s="383"/>
      <c r="AA72" s="383"/>
      <c r="AB72" s="383"/>
      <c r="AC72" s="383"/>
      <c r="AD72" s="383"/>
      <c r="AE72" s="383"/>
      <c r="AF72" s="383"/>
      <c r="AG72" s="383"/>
      <c r="AH72" s="383"/>
      <c r="AI72" s="383"/>
      <c r="AJ72" s="383"/>
      <c r="AK72" s="411"/>
      <c r="AL72" s="411"/>
      <c r="AM72" s="411"/>
      <c r="AN72" s="411"/>
      <c r="AO72" s="411"/>
      <c r="AP72" s="411"/>
      <c r="AQ72" s="411"/>
      <c r="AR72" s="476"/>
      <c r="AS72" s="477"/>
      <c r="AT72" s="477"/>
      <c r="AU72" s="477"/>
      <c r="AV72" s="477"/>
      <c r="AW72" s="477"/>
      <c r="AX72" s="477"/>
      <c r="AY72" s="477"/>
      <c r="AZ72" s="477"/>
      <c r="BA72" s="477"/>
      <c r="BB72" s="478"/>
      <c r="BC72" s="48"/>
      <c r="BD72" s="47"/>
      <c r="BE72" s="30"/>
      <c r="BF72" s="30"/>
      <c r="BK72" s="31"/>
      <c r="BL72" s="32"/>
      <c r="BM72" s="44"/>
      <c r="BN72" s="532" t="s">
        <v>144</v>
      </c>
      <c r="BO72" s="533"/>
      <c r="BP72" s="533"/>
      <c r="BQ72" s="533"/>
      <c r="BR72" s="533"/>
      <c r="BS72" s="533"/>
      <c r="BT72" s="534"/>
      <c r="BU72" s="535"/>
      <c r="BV72" s="535"/>
      <c r="BW72" s="535" t="s">
        <v>145</v>
      </c>
      <c r="BX72" s="535"/>
      <c r="BY72" s="535"/>
      <c r="BZ72" s="535"/>
      <c r="CA72" s="535"/>
      <c r="CB72" s="535"/>
      <c r="CC72" s="535" t="s">
        <v>140</v>
      </c>
      <c r="CD72" s="537"/>
      <c r="CE72" s="39"/>
      <c r="CF72" s="33"/>
      <c r="CG72" s="34"/>
      <c r="CH72" s="39"/>
      <c r="CI72" s="383"/>
      <c r="CJ72" s="383"/>
      <c r="CK72" s="383"/>
      <c r="CL72" s="383"/>
      <c r="CM72" s="383"/>
      <c r="CN72" s="383"/>
      <c r="CO72" s="383"/>
      <c r="CP72" s="383"/>
      <c r="CQ72" s="383"/>
      <c r="CR72" s="383"/>
      <c r="CS72" s="383"/>
      <c r="CT72" s="383"/>
      <c r="CU72" s="411"/>
      <c r="CV72" s="411"/>
      <c r="CW72" s="411"/>
      <c r="CX72" s="411"/>
      <c r="CY72" s="411"/>
      <c r="CZ72" s="411"/>
      <c r="DA72" s="411"/>
      <c r="DB72" s="476"/>
      <c r="DC72" s="477"/>
      <c r="DD72" s="477"/>
      <c r="DE72" s="477"/>
      <c r="DF72" s="477"/>
      <c r="DG72" s="477"/>
      <c r="DH72" s="477"/>
      <c r="DI72" s="477"/>
      <c r="DJ72" s="477"/>
      <c r="DK72" s="477"/>
      <c r="DL72" s="478"/>
      <c r="DM72" s="48"/>
    </row>
    <row r="73" spans="1:117" ht="7.5" customHeight="1">
      <c r="A73" s="31"/>
      <c r="B73" s="32"/>
      <c r="C73" s="44"/>
      <c r="D73" s="532"/>
      <c r="E73" s="533"/>
      <c r="F73" s="533"/>
      <c r="G73" s="533"/>
      <c r="H73" s="533"/>
      <c r="I73" s="533"/>
      <c r="J73" s="436"/>
      <c r="K73" s="536"/>
      <c r="L73" s="536"/>
      <c r="M73" s="536"/>
      <c r="N73" s="536"/>
      <c r="O73" s="536"/>
      <c r="P73" s="536"/>
      <c r="Q73" s="536"/>
      <c r="R73" s="536"/>
      <c r="S73" s="536"/>
      <c r="T73" s="538"/>
      <c r="U73" s="39"/>
      <c r="V73" s="33"/>
      <c r="W73" s="34"/>
      <c r="X73" s="39"/>
      <c r="Y73" s="539" t="s">
        <v>146</v>
      </c>
      <c r="Z73" s="540"/>
      <c r="AA73" s="541"/>
      <c r="AB73" s="411" t="s">
        <v>147</v>
      </c>
      <c r="AC73" s="411"/>
      <c r="AD73" s="411"/>
      <c r="AE73" s="411"/>
      <c r="AF73" s="411"/>
      <c r="AG73" s="411"/>
      <c r="AH73" s="411"/>
      <c r="AI73" s="411"/>
      <c r="AJ73" s="411"/>
      <c r="AK73" s="517"/>
      <c r="AL73" s="385"/>
      <c r="AM73" s="385"/>
      <c r="AN73" s="386"/>
      <c r="AO73" s="548">
        <v>1</v>
      </c>
      <c r="AP73" s="549"/>
      <c r="AQ73" s="550"/>
      <c r="AR73" s="481">
        <f>ROUND(AK73*AO73,3)</f>
        <v>0</v>
      </c>
      <c r="AS73" s="482"/>
      <c r="AT73" s="482"/>
      <c r="AU73" s="482"/>
      <c r="AV73" s="482"/>
      <c r="AW73" s="482"/>
      <c r="AX73" s="482"/>
      <c r="AY73" s="482"/>
      <c r="AZ73" s="403" t="s">
        <v>148</v>
      </c>
      <c r="BA73" s="403"/>
      <c r="BB73" s="487"/>
      <c r="BC73" s="48"/>
      <c r="BD73" s="47"/>
      <c r="BE73" s="30"/>
      <c r="BF73" s="30"/>
      <c r="BK73" s="31"/>
      <c r="BL73" s="32"/>
      <c r="BM73" s="44"/>
      <c r="BN73" s="532"/>
      <c r="BO73" s="533"/>
      <c r="BP73" s="533"/>
      <c r="BQ73" s="533"/>
      <c r="BR73" s="533"/>
      <c r="BS73" s="533"/>
      <c r="BT73" s="436"/>
      <c r="BU73" s="536"/>
      <c r="BV73" s="536"/>
      <c r="BW73" s="536"/>
      <c r="BX73" s="536"/>
      <c r="BY73" s="536"/>
      <c r="BZ73" s="536"/>
      <c r="CA73" s="536"/>
      <c r="CB73" s="536"/>
      <c r="CC73" s="536"/>
      <c r="CD73" s="538"/>
      <c r="CE73" s="39"/>
      <c r="CF73" s="33"/>
      <c r="CG73" s="34"/>
      <c r="CH73" s="39"/>
      <c r="CI73" s="539" t="s">
        <v>146</v>
      </c>
      <c r="CJ73" s="540"/>
      <c r="CK73" s="541"/>
      <c r="CL73" s="411" t="s">
        <v>147</v>
      </c>
      <c r="CM73" s="411"/>
      <c r="CN73" s="411"/>
      <c r="CO73" s="411"/>
      <c r="CP73" s="411"/>
      <c r="CQ73" s="411"/>
      <c r="CR73" s="411"/>
      <c r="CS73" s="411"/>
      <c r="CT73" s="411"/>
      <c r="CU73" s="517"/>
      <c r="CV73" s="385"/>
      <c r="CW73" s="385"/>
      <c r="CX73" s="386"/>
      <c r="CY73" s="548">
        <v>1</v>
      </c>
      <c r="CZ73" s="549"/>
      <c r="DA73" s="550"/>
      <c r="DB73" s="481">
        <f>ROUND(CU73*CY73,3)</f>
        <v>0</v>
      </c>
      <c r="DC73" s="482"/>
      <c r="DD73" s="482"/>
      <c r="DE73" s="482"/>
      <c r="DF73" s="482"/>
      <c r="DG73" s="482"/>
      <c r="DH73" s="482"/>
      <c r="DI73" s="482"/>
      <c r="DJ73" s="403" t="s">
        <v>148</v>
      </c>
      <c r="DK73" s="403"/>
      <c r="DL73" s="487"/>
      <c r="DM73" s="48"/>
    </row>
    <row r="74" spans="1:117" ht="7.5" customHeight="1">
      <c r="A74" s="31"/>
      <c r="B74" s="32"/>
      <c r="C74" s="44"/>
      <c r="D74" s="513" t="s">
        <v>149</v>
      </c>
      <c r="E74" s="514"/>
      <c r="F74" s="514"/>
      <c r="G74" s="514"/>
      <c r="H74" s="514"/>
      <c r="I74" s="514"/>
      <c r="J74" s="458" t="s">
        <v>150</v>
      </c>
      <c r="K74" s="458"/>
      <c r="L74" s="458"/>
      <c r="M74" s="458"/>
      <c r="N74" s="458"/>
      <c r="O74" s="458"/>
      <c r="P74" s="458"/>
      <c r="Q74" s="458"/>
      <c r="R74" s="458"/>
      <c r="S74" s="458"/>
      <c r="T74" s="464"/>
      <c r="U74" s="39"/>
      <c r="V74" s="33"/>
      <c r="W74" s="34"/>
      <c r="X74" s="39"/>
      <c r="Y74" s="542"/>
      <c r="Z74" s="543"/>
      <c r="AA74" s="544"/>
      <c r="AB74" s="411"/>
      <c r="AC74" s="411"/>
      <c r="AD74" s="411"/>
      <c r="AE74" s="411"/>
      <c r="AF74" s="411"/>
      <c r="AG74" s="411"/>
      <c r="AH74" s="411"/>
      <c r="AI74" s="411"/>
      <c r="AJ74" s="411"/>
      <c r="AK74" s="504"/>
      <c r="AL74" s="505"/>
      <c r="AM74" s="505"/>
      <c r="AN74" s="506"/>
      <c r="AO74" s="551"/>
      <c r="AP74" s="552"/>
      <c r="AQ74" s="553"/>
      <c r="AR74" s="527"/>
      <c r="AS74" s="528"/>
      <c r="AT74" s="528"/>
      <c r="AU74" s="528"/>
      <c r="AV74" s="528"/>
      <c r="AW74" s="528"/>
      <c r="AX74" s="528"/>
      <c r="AY74" s="528"/>
      <c r="AZ74" s="426"/>
      <c r="BA74" s="426"/>
      <c r="BB74" s="427"/>
      <c r="BC74" s="48"/>
      <c r="BD74" s="47"/>
      <c r="BE74" s="30"/>
      <c r="BF74" s="30"/>
      <c r="BK74" s="31"/>
      <c r="BL74" s="32"/>
      <c r="BM74" s="44"/>
      <c r="BN74" s="513" t="s">
        <v>149</v>
      </c>
      <c r="BO74" s="514"/>
      <c r="BP74" s="514"/>
      <c r="BQ74" s="514"/>
      <c r="BR74" s="514"/>
      <c r="BS74" s="514"/>
      <c r="BT74" s="458" t="s">
        <v>150</v>
      </c>
      <c r="BU74" s="458"/>
      <c r="BV74" s="458"/>
      <c r="BW74" s="458"/>
      <c r="BX74" s="458"/>
      <c r="BY74" s="458"/>
      <c r="BZ74" s="458"/>
      <c r="CA74" s="458"/>
      <c r="CB74" s="458"/>
      <c r="CC74" s="458"/>
      <c r="CD74" s="464"/>
      <c r="CE74" s="39"/>
      <c r="CF74" s="33"/>
      <c r="CG74" s="34"/>
      <c r="CH74" s="39"/>
      <c r="CI74" s="542"/>
      <c r="CJ74" s="543"/>
      <c r="CK74" s="544"/>
      <c r="CL74" s="411"/>
      <c r="CM74" s="411"/>
      <c r="CN74" s="411"/>
      <c r="CO74" s="411"/>
      <c r="CP74" s="411"/>
      <c r="CQ74" s="411"/>
      <c r="CR74" s="411"/>
      <c r="CS74" s="411"/>
      <c r="CT74" s="411"/>
      <c r="CU74" s="504"/>
      <c r="CV74" s="505"/>
      <c r="CW74" s="505"/>
      <c r="CX74" s="506"/>
      <c r="CY74" s="551"/>
      <c r="CZ74" s="552"/>
      <c r="DA74" s="553"/>
      <c r="DB74" s="527"/>
      <c r="DC74" s="528"/>
      <c r="DD74" s="528"/>
      <c r="DE74" s="528"/>
      <c r="DF74" s="528"/>
      <c r="DG74" s="528"/>
      <c r="DH74" s="528"/>
      <c r="DI74" s="528"/>
      <c r="DJ74" s="426"/>
      <c r="DK74" s="426"/>
      <c r="DL74" s="427"/>
      <c r="DM74" s="48"/>
    </row>
    <row r="75" spans="1:117" ht="7.5" customHeight="1">
      <c r="A75" s="31"/>
      <c r="B75" s="32"/>
      <c r="C75" s="44"/>
      <c r="D75" s="513"/>
      <c r="E75" s="514"/>
      <c r="F75" s="514"/>
      <c r="G75" s="514"/>
      <c r="H75" s="514"/>
      <c r="I75" s="514"/>
      <c r="J75" s="458"/>
      <c r="K75" s="458"/>
      <c r="L75" s="458"/>
      <c r="M75" s="458"/>
      <c r="N75" s="458"/>
      <c r="O75" s="458"/>
      <c r="P75" s="458"/>
      <c r="Q75" s="458"/>
      <c r="R75" s="458"/>
      <c r="S75" s="458"/>
      <c r="T75" s="464"/>
      <c r="U75" s="39"/>
      <c r="V75" s="33"/>
      <c r="W75" s="34"/>
      <c r="X75" s="39"/>
      <c r="Y75" s="542"/>
      <c r="Z75" s="543"/>
      <c r="AA75" s="544"/>
      <c r="AB75" s="411"/>
      <c r="AC75" s="411"/>
      <c r="AD75" s="411"/>
      <c r="AE75" s="411"/>
      <c r="AF75" s="411"/>
      <c r="AG75" s="411"/>
      <c r="AH75" s="411"/>
      <c r="AI75" s="411"/>
      <c r="AJ75" s="411"/>
      <c r="AK75" s="554"/>
      <c r="AL75" s="555"/>
      <c r="AM75" s="555"/>
      <c r="AN75" s="556"/>
      <c r="AO75" s="557">
        <v>1</v>
      </c>
      <c r="AP75" s="558"/>
      <c r="AQ75" s="559"/>
      <c r="AR75" s="495">
        <f>ROUND(AK75*AO75,3)</f>
        <v>0</v>
      </c>
      <c r="AS75" s="496"/>
      <c r="AT75" s="496"/>
      <c r="AU75" s="496"/>
      <c r="AV75" s="496"/>
      <c r="AW75" s="496"/>
      <c r="AX75" s="496"/>
      <c r="AY75" s="496"/>
      <c r="AZ75" s="497" t="s">
        <v>148</v>
      </c>
      <c r="BA75" s="497"/>
      <c r="BB75" s="498"/>
      <c r="BC75" s="48"/>
      <c r="BD75" s="47"/>
      <c r="BE75" s="30"/>
      <c r="BF75" s="30"/>
      <c r="BK75" s="31"/>
      <c r="BL75" s="32"/>
      <c r="BM75" s="44"/>
      <c r="BN75" s="513"/>
      <c r="BO75" s="514"/>
      <c r="BP75" s="514"/>
      <c r="BQ75" s="514"/>
      <c r="BR75" s="514"/>
      <c r="BS75" s="514"/>
      <c r="BT75" s="458"/>
      <c r="BU75" s="458"/>
      <c r="BV75" s="458"/>
      <c r="BW75" s="458"/>
      <c r="BX75" s="458"/>
      <c r="BY75" s="458"/>
      <c r="BZ75" s="458"/>
      <c r="CA75" s="458"/>
      <c r="CB75" s="458"/>
      <c r="CC75" s="458"/>
      <c r="CD75" s="464"/>
      <c r="CE75" s="39"/>
      <c r="CF75" s="33"/>
      <c r="CG75" s="34"/>
      <c r="CH75" s="39"/>
      <c r="CI75" s="542"/>
      <c r="CJ75" s="543"/>
      <c r="CK75" s="544"/>
      <c r="CL75" s="411"/>
      <c r="CM75" s="411"/>
      <c r="CN75" s="411"/>
      <c r="CO75" s="411"/>
      <c r="CP75" s="411"/>
      <c r="CQ75" s="411"/>
      <c r="CR75" s="411"/>
      <c r="CS75" s="411"/>
      <c r="CT75" s="411"/>
      <c r="CU75" s="554"/>
      <c r="CV75" s="555"/>
      <c r="CW75" s="555"/>
      <c r="CX75" s="556"/>
      <c r="CY75" s="557">
        <v>1</v>
      </c>
      <c r="CZ75" s="558"/>
      <c r="DA75" s="559"/>
      <c r="DB75" s="495">
        <f>ROUND(CU75*CY75,3)</f>
        <v>0</v>
      </c>
      <c r="DC75" s="496"/>
      <c r="DD75" s="496"/>
      <c r="DE75" s="496"/>
      <c r="DF75" s="496"/>
      <c r="DG75" s="496"/>
      <c r="DH75" s="496"/>
      <c r="DI75" s="496"/>
      <c r="DJ75" s="497" t="s">
        <v>148</v>
      </c>
      <c r="DK75" s="497"/>
      <c r="DL75" s="498"/>
      <c r="DM75" s="48"/>
    </row>
    <row r="76" spans="1:117" ht="7.5" customHeight="1">
      <c r="A76" s="31"/>
      <c r="B76" s="32"/>
      <c r="C76" s="44"/>
      <c r="D76" s="513" t="s">
        <v>151</v>
      </c>
      <c r="E76" s="514"/>
      <c r="F76" s="514"/>
      <c r="G76" s="514"/>
      <c r="H76" s="514"/>
      <c r="I76" s="514"/>
      <c r="J76" s="458" t="s">
        <v>150</v>
      </c>
      <c r="K76" s="458"/>
      <c r="L76" s="458"/>
      <c r="M76" s="458"/>
      <c r="N76" s="458"/>
      <c r="O76" s="458"/>
      <c r="P76" s="458"/>
      <c r="Q76" s="458"/>
      <c r="R76" s="458"/>
      <c r="S76" s="458"/>
      <c r="T76" s="464"/>
      <c r="U76" s="39"/>
      <c r="V76" s="33"/>
      <c r="W76" s="34"/>
      <c r="X76" s="39"/>
      <c r="Y76" s="542"/>
      <c r="Z76" s="543"/>
      <c r="AA76" s="544"/>
      <c r="AB76" s="411"/>
      <c r="AC76" s="411"/>
      <c r="AD76" s="411"/>
      <c r="AE76" s="411"/>
      <c r="AF76" s="411"/>
      <c r="AG76" s="411"/>
      <c r="AH76" s="411"/>
      <c r="AI76" s="411"/>
      <c r="AJ76" s="411"/>
      <c r="AK76" s="387"/>
      <c r="AL76" s="388"/>
      <c r="AM76" s="388"/>
      <c r="AN76" s="389"/>
      <c r="AO76" s="560"/>
      <c r="AP76" s="561"/>
      <c r="AQ76" s="562"/>
      <c r="AR76" s="485"/>
      <c r="AS76" s="486"/>
      <c r="AT76" s="486"/>
      <c r="AU76" s="486"/>
      <c r="AV76" s="486"/>
      <c r="AW76" s="486"/>
      <c r="AX76" s="486"/>
      <c r="AY76" s="486"/>
      <c r="AZ76" s="404"/>
      <c r="BA76" s="404"/>
      <c r="BB76" s="428"/>
      <c r="BC76" s="48"/>
      <c r="BD76" s="47"/>
      <c r="BE76" s="30"/>
      <c r="BF76" s="30"/>
      <c r="BK76" s="31"/>
      <c r="BL76" s="32"/>
      <c r="BM76" s="44"/>
      <c r="BN76" s="513" t="s">
        <v>151</v>
      </c>
      <c r="BO76" s="514"/>
      <c r="BP76" s="514"/>
      <c r="BQ76" s="514"/>
      <c r="BR76" s="514"/>
      <c r="BS76" s="514"/>
      <c r="BT76" s="458" t="s">
        <v>150</v>
      </c>
      <c r="BU76" s="458"/>
      <c r="BV76" s="458"/>
      <c r="BW76" s="458"/>
      <c r="BX76" s="458"/>
      <c r="BY76" s="458"/>
      <c r="BZ76" s="458"/>
      <c r="CA76" s="458"/>
      <c r="CB76" s="458"/>
      <c r="CC76" s="458"/>
      <c r="CD76" s="464"/>
      <c r="CE76" s="39"/>
      <c r="CF76" s="33"/>
      <c r="CG76" s="34"/>
      <c r="CH76" s="39"/>
      <c r="CI76" s="542"/>
      <c r="CJ76" s="543"/>
      <c r="CK76" s="544"/>
      <c r="CL76" s="411"/>
      <c r="CM76" s="411"/>
      <c r="CN76" s="411"/>
      <c r="CO76" s="411"/>
      <c r="CP76" s="411"/>
      <c r="CQ76" s="411"/>
      <c r="CR76" s="411"/>
      <c r="CS76" s="411"/>
      <c r="CT76" s="411"/>
      <c r="CU76" s="387"/>
      <c r="CV76" s="388"/>
      <c r="CW76" s="388"/>
      <c r="CX76" s="389"/>
      <c r="CY76" s="560"/>
      <c r="CZ76" s="561"/>
      <c r="DA76" s="562"/>
      <c r="DB76" s="485"/>
      <c r="DC76" s="486"/>
      <c r="DD76" s="486"/>
      <c r="DE76" s="486"/>
      <c r="DF76" s="486"/>
      <c r="DG76" s="486"/>
      <c r="DH76" s="486"/>
      <c r="DI76" s="486"/>
      <c r="DJ76" s="404"/>
      <c r="DK76" s="404"/>
      <c r="DL76" s="428"/>
      <c r="DM76" s="48"/>
    </row>
    <row r="77" spans="1:117" ht="7.5" customHeight="1" thickBot="1">
      <c r="A77" s="31"/>
      <c r="B77" s="32"/>
      <c r="C77" s="44"/>
      <c r="D77" s="515"/>
      <c r="E77" s="516"/>
      <c r="F77" s="516"/>
      <c r="G77" s="516"/>
      <c r="H77" s="516"/>
      <c r="I77" s="516"/>
      <c r="J77" s="442"/>
      <c r="K77" s="442"/>
      <c r="L77" s="442"/>
      <c r="M77" s="442"/>
      <c r="N77" s="442"/>
      <c r="O77" s="442"/>
      <c r="P77" s="442"/>
      <c r="Q77" s="442"/>
      <c r="R77" s="442"/>
      <c r="S77" s="442"/>
      <c r="T77" s="468"/>
      <c r="U77" s="39"/>
      <c r="V77" s="33"/>
      <c r="W77" s="34"/>
      <c r="X77" s="39"/>
      <c r="Y77" s="542"/>
      <c r="Z77" s="543"/>
      <c r="AA77" s="544"/>
      <c r="AB77" s="411" t="s">
        <v>152</v>
      </c>
      <c r="AC77" s="411"/>
      <c r="AD77" s="411"/>
      <c r="AE77" s="411"/>
      <c r="AF77" s="411"/>
      <c r="AG77" s="411"/>
      <c r="AH77" s="411"/>
      <c r="AI77" s="411"/>
      <c r="AJ77" s="411"/>
      <c r="AK77" s="517"/>
      <c r="AL77" s="385"/>
      <c r="AM77" s="385"/>
      <c r="AN77" s="386"/>
      <c r="AO77" s="521">
        <v>0.95</v>
      </c>
      <c r="AP77" s="522"/>
      <c r="AQ77" s="523"/>
      <c r="AR77" s="481">
        <f>ROUND(AK77*AO77,3)</f>
        <v>0</v>
      </c>
      <c r="AS77" s="482"/>
      <c r="AT77" s="482"/>
      <c r="AU77" s="482"/>
      <c r="AV77" s="482"/>
      <c r="AW77" s="482"/>
      <c r="AX77" s="482"/>
      <c r="AY77" s="482"/>
      <c r="AZ77" s="403" t="s">
        <v>148</v>
      </c>
      <c r="BA77" s="403"/>
      <c r="BB77" s="487"/>
      <c r="BC77" s="48"/>
      <c r="BD77" s="47"/>
      <c r="BE77" s="30"/>
      <c r="BF77" s="30"/>
      <c r="BK77" s="31"/>
      <c r="BL77" s="32"/>
      <c r="BM77" s="44"/>
      <c r="BN77" s="515"/>
      <c r="BO77" s="516"/>
      <c r="BP77" s="516"/>
      <c r="BQ77" s="516"/>
      <c r="BR77" s="516"/>
      <c r="BS77" s="516"/>
      <c r="BT77" s="442"/>
      <c r="BU77" s="442"/>
      <c r="BV77" s="442"/>
      <c r="BW77" s="442"/>
      <c r="BX77" s="442"/>
      <c r="BY77" s="442"/>
      <c r="BZ77" s="442"/>
      <c r="CA77" s="442"/>
      <c r="CB77" s="442"/>
      <c r="CC77" s="442"/>
      <c r="CD77" s="468"/>
      <c r="CE77" s="39"/>
      <c r="CF77" s="33"/>
      <c r="CG77" s="34"/>
      <c r="CH77" s="39"/>
      <c r="CI77" s="542"/>
      <c r="CJ77" s="543"/>
      <c r="CK77" s="544"/>
      <c r="CL77" s="411" t="s">
        <v>152</v>
      </c>
      <c r="CM77" s="411"/>
      <c r="CN77" s="411"/>
      <c r="CO77" s="411"/>
      <c r="CP77" s="411"/>
      <c r="CQ77" s="411"/>
      <c r="CR77" s="411"/>
      <c r="CS77" s="411"/>
      <c r="CT77" s="411"/>
      <c r="CU77" s="517"/>
      <c r="CV77" s="385"/>
      <c r="CW77" s="385"/>
      <c r="CX77" s="386"/>
      <c r="CY77" s="521">
        <v>0.95</v>
      </c>
      <c r="CZ77" s="522"/>
      <c r="DA77" s="523"/>
      <c r="DB77" s="481">
        <f>ROUND(CU77*CY77,3)</f>
        <v>0</v>
      </c>
      <c r="DC77" s="482"/>
      <c r="DD77" s="482"/>
      <c r="DE77" s="482"/>
      <c r="DF77" s="482"/>
      <c r="DG77" s="482"/>
      <c r="DH77" s="482"/>
      <c r="DI77" s="482"/>
      <c r="DJ77" s="403" t="s">
        <v>148</v>
      </c>
      <c r="DK77" s="403"/>
      <c r="DL77" s="487"/>
      <c r="DM77" s="48"/>
    </row>
    <row r="78" spans="1:117" ht="7.5" customHeight="1">
      <c r="A78" s="31"/>
      <c r="B78" s="32"/>
      <c r="C78" s="44"/>
      <c r="D78" s="501" t="s">
        <v>153</v>
      </c>
      <c r="E78" s="501"/>
      <c r="F78" s="501"/>
      <c r="G78" s="501"/>
      <c r="H78" s="501"/>
      <c r="I78" s="501"/>
      <c r="J78" s="503" t="s">
        <v>154</v>
      </c>
      <c r="K78" s="503"/>
      <c r="L78" s="503"/>
      <c r="M78" s="503"/>
      <c r="N78" s="503"/>
      <c r="O78" s="503"/>
      <c r="P78" s="503"/>
      <c r="Q78" s="503"/>
      <c r="R78" s="503"/>
      <c r="S78" s="503"/>
      <c r="T78" s="503"/>
      <c r="U78" s="39"/>
      <c r="V78" s="33"/>
      <c r="W78" s="34"/>
      <c r="X78" s="39"/>
      <c r="Y78" s="542"/>
      <c r="Z78" s="543"/>
      <c r="AA78" s="544"/>
      <c r="AB78" s="411"/>
      <c r="AC78" s="411"/>
      <c r="AD78" s="411"/>
      <c r="AE78" s="411"/>
      <c r="AF78" s="411"/>
      <c r="AG78" s="411"/>
      <c r="AH78" s="411"/>
      <c r="AI78" s="411"/>
      <c r="AJ78" s="411"/>
      <c r="AK78" s="518"/>
      <c r="AL78" s="519"/>
      <c r="AM78" s="519"/>
      <c r="AN78" s="520"/>
      <c r="AO78" s="524"/>
      <c r="AP78" s="525"/>
      <c r="AQ78" s="526"/>
      <c r="AR78" s="527"/>
      <c r="AS78" s="528"/>
      <c r="AT78" s="528"/>
      <c r="AU78" s="528"/>
      <c r="AV78" s="528"/>
      <c r="AW78" s="528"/>
      <c r="AX78" s="528"/>
      <c r="AY78" s="528"/>
      <c r="AZ78" s="499"/>
      <c r="BA78" s="499"/>
      <c r="BB78" s="500"/>
      <c r="BC78" s="48"/>
      <c r="BD78" s="47"/>
      <c r="BE78" s="30"/>
      <c r="BF78" s="30"/>
      <c r="BK78" s="31"/>
      <c r="BL78" s="32"/>
      <c r="BM78" s="44"/>
      <c r="BN78" s="501" t="s">
        <v>153</v>
      </c>
      <c r="BO78" s="501"/>
      <c r="BP78" s="501"/>
      <c r="BQ78" s="501"/>
      <c r="BR78" s="501"/>
      <c r="BS78" s="501"/>
      <c r="BT78" s="503" t="s">
        <v>154</v>
      </c>
      <c r="BU78" s="503"/>
      <c r="BV78" s="503"/>
      <c r="BW78" s="503"/>
      <c r="BX78" s="503"/>
      <c r="BY78" s="503"/>
      <c r="BZ78" s="503"/>
      <c r="CA78" s="503"/>
      <c r="CB78" s="503"/>
      <c r="CC78" s="503"/>
      <c r="CD78" s="503"/>
      <c r="CE78" s="39"/>
      <c r="CF78" s="33"/>
      <c r="CG78" s="34"/>
      <c r="CH78" s="39"/>
      <c r="CI78" s="542"/>
      <c r="CJ78" s="543"/>
      <c r="CK78" s="544"/>
      <c r="CL78" s="411"/>
      <c r="CM78" s="411"/>
      <c r="CN78" s="411"/>
      <c r="CO78" s="411"/>
      <c r="CP78" s="411"/>
      <c r="CQ78" s="411"/>
      <c r="CR78" s="411"/>
      <c r="CS78" s="411"/>
      <c r="CT78" s="411"/>
      <c r="CU78" s="518"/>
      <c r="CV78" s="519"/>
      <c r="CW78" s="519"/>
      <c r="CX78" s="520"/>
      <c r="CY78" s="524"/>
      <c r="CZ78" s="525"/>
      <c r="DA78" s="526"/>
      <c r="DB78" s="527"/>
      <c r="DC78" s="528"/>
      <c r="DD78" s="528"/>
      <c r="DE78" s="528"/>
      <c r="DF78" s="528"/>
      <c r="DG78" s="528"/>
      <c r="DH78" s="528"/>
      <c r="DI78" s="528"/>
      <c r="DJ78" s="499"/>
      <c r="DK78" s="499"/>
      <c r="DL78" s="500"/>
      <c r="DM78" s="48"/>
    </row>
    <row r="79" spans="1:117" ht="7.5" customHeight="1">
      <c r="A79" s="31"/>
      <c r="B79" s="32"/>
      <c r="C79" s="44"/>
      <c r="D79" s="502"/>
      <c r="E79" s="502"/>
      <c r="F79" s="502"/>
      <c r="G79" s="502"/>
      <c r="H79" s="502"/>
      <c r="I79" s="502"/>
      <c r="J79" s="383"/>
      <c r="K79" s="383"/>
      <c r="L79" s="383"/>
      <c r="M79" s="383"/>
      <c r="N79" s="383"/>
      <c r="O79" s="383"/>
      <c r="P79" s="383"/>
      <c r="Q79" s="383"/>
      <c r="R79" s="383"/>
      <c r="S79" s="383"/>
      <c r="T79" s="383"/>
      <c r="U79" s="39"/>
      <c r="V79" s="33"/>
      <c r="W79" s="34"/>
      <c r="X79" s="39"/>
      <c r="Y79" s="542"/>
      <c r="Z79" s="543"/>
      <c r="AA79" s="544"/>
      <c r="AB79" s="411"/>
      <c r="AC79" s="411"/>
      <c r="AD79" s="411"/>
      <c r="AE79" s="411"/>
      <c r="AF79" s="411"/>
      <c r="AG79" s="411"/>
      <c r="AH79" s="411"/>
      <c r="AI79" s="411"/>
      <c r="AJ79" s="411"/>
      <c r="AK79" s="504"/>
      <c r="AL79" s="505"/>
      <c r="AM79" s="505"/>
      <c r="AN79" s="506"/>
      <c r="AO79" s="507">
        <v>0.95</v>
      </c>
      <c r="AP79" s="508"/>
      <c r="AQ79" s="509"/>
      <c r="AR79" s="495">
        <f>ROUND(AK79*AO79,3)</f>
        <v>0</v>
      </c>
      <c r="AS79" s="496"/>
      <c r="AT79" s="496"/>
      <c r="AU79" s="496"/>
      <c r="AV79" s="496"/>
      <c r="AW79" s="496"/>
      <c r="AX79" s="496"/>
      <c r="AY79" s="496"/>
      <c r="AZ79" s="426" t="s">
        <v>148</v>
      </c>
      <c r="BA79" s="426"/>
      <c r="BB79" s="427"/>
      <c r="BC79" s="48"/>
      <c r="BD79" s="47"/>
      <c r="BE79" s="30"/>
      <c r="BF79" s="30"/>
      <c r="BK79" s="31"/>
      <c r="BL79" s="32"/>
      <c r="BM79" s="44"/>
      <c r="BN79" s="502"/>
      <c r="BO79" s="502"/>
      <c r="BP79" s="502"/>
      <c r="BQ79" s="502"/>
      <c r="BR79" s="502"/>
      <c r="BS79" s="502"/>
      <c r="BT79" s="383"/>
      <c r="BU79" s="383"/>
      <c r="BV79" s="383"/>
      <c r="BW79" s="383"/>
      <c r="BX79" s="383"/>
      <c r="BY79" s="383"/>
      <c r="BZ79" s="383"/>
      <c r="CA79" s="383"/>
      <c r="CB79" s="383"/>
      <c r="CC79" s="383"/>
      <c r="CD79" s="383"/>
      <c r="CE79" s="39"/>
      <c r="CF79" s="33"/>
      <c r="CG79" s="34"/>
      <c r="CH79" s="39"/>
      <c r="CI79" s="542"/>
      <c r="CJ79" s="543"/>
      <c r="CK79" s="544"/>
      <c r="CL79" s="411"/>
      <c r="CM79" s="411"/>
      <c r="CN79" s="411"/>
      <c r="CO79" s="411"/>
      <c r="CP79" s="411"/>
      <c r="CQ79" s="411"/>
      <c r="CR79" s="411"/>
      <c r="CS79" s="411"/>
      <c r="CT79" s="411"/>
      <c r="CU79" s="504"/>
      <c r="CV79" s="505"/>
      <c r="CW79" s="505"/>
      <c r="CX79" s="506"/>
      <c r="CY79" s="507">
        <v>0.95</v>
      </c>
      <c r="CZ79" s="508"/>
      <c r="DA79" s="509"/>
      <c r="DB79" s="495">
        <f>ROUND(CU79*CY79,3)</f>
        <v>0</v>
      </c>
      <c r="DC79" s="496"/>
      <c r="DD79" s="496"/>
      <c r="DE79" s="496"/>
      <c r="DF79" s="496"/>
      <c r="DG79" s="496"/>
      <c r="DH79" s="496"/>
      <c r="DI79" s="496"/>
      <c r="DJ79" s="426" t="s">
        <v>148</v>
      </c>
      <c r="DK79" s="426"/>
      <c r="DL79" s="427"/>
      <c r="DM79" s="48"/>
    </row>
    <row r="80" spans="1:117" ht="7.5" customHeight="1">
      <c r="A80" s="31"/>
      <c r="B80" s="32"/>
      <c r="C80" s="44"/>
      <c r="D80" s="49"/>
      <c r="E80" s="49"/>
      <c r="F80" s="49"/>
      <c r="G80" s="49"/>
      <c r="H80" s="49"/>
      <c r="I80" s="49"/>
      <c r="J80" s="50"/>
      <c r="K80" s="50"/>
      <c r="L80" s="50"/>
      <c r="M80" s="50"/>
      <c r="N80" s="50"/>
      <c r="O80" s="50"/>
      <c r="P80" s="50"/>
      <c r="Q80" s="50"/>
      <c r="R80" s="50"/>
      <c r="S80" s="50"/>
      <c r="T80" s="50"/>
      <c r="U80" s="39"/>
      <c r="V80" s="33"/>
      <c r="W80" s="34"/>
      <c r="X80" s="39"/>
      <c r="Y80" s="542"/>
      <c r="Z80" s="543"/>
      <c r="AA80" s="544"/>
      <c r="AB80" s="411"/>
      <c r="AC80" s="411"/>
      <c r="AD80" s="411"/>
      <c r="AE80" s="411"/>
      <c r="AF80" s="411"/>
      <c r="AG80" s="411"/>
      <c r="AH80" s="411"/>
      <c r="AI80" s="411"/>
      <c r="AJ80" s="411"/>
      <c r="AK80" s="387"/>
      <c r="AL80" s="388"/>
      <c r="AM80" s="388"/>
      <c r="AN80" s="389"/>
      <c r="AO80" s="510"/>
      <c r="AP80" s="511"/>
      <c r="AQ80" s="512"/>
      <c r="AR80" s="485"/>
      <c r="AS80" s="486"/>
      <c r="AT80" s="486"/>
      <c r="AU80" s="486"/>
      <c r="AV80" s="486"/>
      <c r="AW80" s="486"/>
      <c r="AX80" s="486"/>
      <c r="AY80" s="486"/>
      <c r="AZ80" s="404"/>
      <c r="BA80" s="404"/>
      <c r="BB80" s="428"/>
      <c r="BC80" s="48"/>
      <c r="BD80" s="47"/>
      <c r="BE80" s="30"/>
      <c r="BF80" s="30"/>
      <c r="BK80" s="31"/>
      <c r="BL80" s="32"/>
      <c r="BM80" s="44"/>
      <c r="BN80" s="49"/>
      <c r="BO80" s="49"/>
      <c r="BP80" s="49"/>
      <c r="BQ80" s="49"/>
      <c r="BR80" s="49"/>
      <c r="BS80" s="49"/>
      <c r="BT80" s="50"/>
      <c r="BU80" s="50"/>
      <c r="BV80" s="50"/>
      <c r="BW80" s="50"/>
      <c r="BX80" s="50"/>
      <c r="BY80" s="50"/>
      <c r="BZ80" s="50"/>
      <c r="CA80" s="50"/>
      <c r="CB80" s="50"/>
      <c r="CC80" s="50"/>
      <c r="CD80" s="50"/>
      <c r="CE80" s="39"/>
      <c r="CF80" s="33"/>
      <c r="CG80" s="34"/>
      <c r="CH80" s="39"/>
      <c r="CI80" s="542"/>
      <c r="CJ80" s="543"/>
      <c r="CK80" s="544"/>
      <c r="CL80" s="411"/>
      <c r="CM80" s="411"/>
      <c r="CN80" s="411"/>
      <c r="CO80" s="411"/>
      <c r="CP80" s="411"/>
      <c r="CQ80" s="411"/>
      <c r="CR80" s="411"/>
      <c r="CS80" s="411"/>
      <c r="CT80" s="411"/>
      <c r="CU80" s="387"/>
      <c r="CV80" s="388"/>
      <c r="CW80" s="388"/>
      <c r="CX80" s="389"/>
      <c r="CY80" s="510"/>
      <c r="CZ80" s="511"/>
      <c r="DA80" s="512"/>
      <c r="DB80" s="485"/>
      <c r="DC80" s="486"/>
      <c r="DD80" s="486"/>
      <c r="DE80" s="486"/>
      <c r="DF80" s="486"/>
      <c r="DG80" s="486"/>
      <c r="DH80" s="486"/>
      <c r="DI80" s="486"/>
      <c r="DJ80" s="404"/>
      <c r="DK80" s="404"/>
      <c r="DL80" s="428"/>
      <c r="DM80" s="48"/>
    </row>
    <row r="81" spans="1:117" ht="7.5" customHeight="1">
      <c r="A81" s="31"/>
      <c r="B81" s="32"/>
      <c r="C81" s="44"/>
      <c r="D81" s="473" t="s">
        <v>155</v>
      </c>
      <c r="E81" s="474"/>
      <c r="F81" s="474"/>
      <c r="G81" s="474"/>
      <c r="H81" s="474"/>
      <c r="I81" s="474"/>
      <c r="J81" s="474"/>
      <c r="K81" s="474"/>
      <c r="L81" s="474"/>
      <c r="M81" s="474"/>
      <c r="N81" s="474"/>
      <c r="O81" s="474"/>
      <c r="P81" s="474"/>
      <c r="Q81" s="474"/>
      <c r="R81" s="474"/>
      <c r="S81" s="474"/>
      <c r="T81" s="475"/>
      <c r="U81" s="39"/>
      <c r="V81" s="33"/>
      <c r="W81" s="34"/>
      <c r="X81" s="39"/>
      <c r="Y81" s="542"/>
      <c r="Z81" s="543"/>
      <c r="AA81" s="544"/>
      <c r="AB81" s="411" t="s">
        <v>156</v>
      </c>
      <c r="AC81" s="411"/>
      <c r="AD81" s="411"/>
      <c r="AE81" s="411"/>
      <c r="AF81" s="411"/>
      <c r="AG81" s="411"/>
      <c r="AH81" s="411"/>
      <c r="AI81" s="411"/>
      <c r="AJ81" s="411"/>
      <c r="AK81" s="479"/>
      <c r="AL81" s="479"/>
      <c r="AM81" s="479"/>
      <c r="AN81" s="479"/>
      <c r="AO81" s="480" t="s">
        <v>157</v>
      </c>
      <c r="AP81" s="480"/>
      <c r="AQ81" s="480"/>
      <c r="AR81" s="481">
        <f>ROUND(AK81*AO81,3)</f>
        <v>0</v>
      </c>
      <c r="AS81" s="482"/>
      <c r="AT81" s="482"/>
      <c r="AU81" s="482"/>
      <c r="AV81" s="482"/>
      <c r="AW81" s="482"/>
      <c r="AX81" s="482"/>
      <c r="AY81" s="482"/>
      <c r="AZ81" s="403" t="s">
        <v>148</v>
      </c>
      <c r="BA81" s="403"/>
      <c r="BB81" s="487"/>
      <c r="BC81" s="48"/>
      <c r="BD81" s="47"/>
      <c r="BE81" s="30"/>
      <c r="BF81" s="30"/>
      <c r="BK81" s="31"/>
      <c r="BL81" s="32"/>
      <c r="BM81" s="44"/>
      <c r="BN81" s="473" t="s">
        <v>155</v>
      </c>
      <c r="BO81" s="474"/>
      <c r="BP81" s="474"/>
      <c r="BQ81" s="474"/>
      <c r="BR81" s="474"/>
      <c r="BS81" s="474"/>
      <c r="BT81" s="474"/>
      <c r="BU81" s="474"/>
      <c r="BV81" s="474"/>
      <c r="BW81" s="474"/>
      <c r="BX81" s="474"/>
      <c r="BY81" s="474"/>
      <c r="BZ81" s="474"/>
      <c r="CA81" s="474"/>
      <c r="CB81" s="474"/>
      <c r="CC81" s="474"/>
      <c r="CD81" s="475"/>
      <c r="CE81" s="39"/>
      <c r="CF81" s="33"/>
      <c r="CG81" s="34"/>
      <c r="CH81" s="39"/>
      <c r="CI81" s="542"/>
      <c r="CJ81" s="543"/>
      <c r="CK81" s="544"/>
      <c r="CL81" s="411" t="s">
        <v>156</v>
      </c>
      <c r="CM81" s="411"/>
      <c r="CN81" s="411"/>
      <c r="CO81" s="411"/>
      <c r="CP81" s="411"/>
      <c r="CQ81" s="411"/>
      <c r="CR81" s="411"/>
      <c r="CS81" s="411"/>
      <c r="CT81" s="411"/>
      <c r="CU81" s="479"/>
      <c r="CV81" s="479"/>
      <c r="CW81" s="479"/>
      <c r="CX81" s="479"/>
      <c r="CY81" s="480" t="s">
        <v>157</v>
      </c>
      <c r="CZ81" s="480"/>
      <c r="DA81" s="480"/>
      <c r="DB81" s="481">
        <f>ROUND(CU81*CY81,3)</f>
        <v>0</v>
      </c>
      <c r="DC81" s="482"/>
      <c r="DD81" s="482"/>
      <c r="DE81" s="482"/>
      <c r="DF81" s="482"/>
      <c r="DG81" s="482"/>
      <c r="DH81" s="482"/>
      <c r="DI81" s="482"/>
      <c r="DJ81" s="403" t="s">
        <v>148</v>
      </c>
      <c r="DK81" s="403"/>
      <c r="DL81" s="487"/>
      <c r="DM81" s="48"/>
    </row>
    <row r="82" spans="1:117" ht="7.5" customHeight="1">
      <c r="A82" s="31"/>
      <c r="B82" s="32"/>
      <c r="C82" s="44"/>
      <c r="D82" s="476"/>
      <c r="E82" s="477"/>
      <c r="F82" s="477"/>
      <c r="G82" s="477"/>
      <c r="H82" s="477"/>
      <c r="I82" s="477"/>
      <c r="J82" s="477"/>
      <c r="K82" s="477"/>
      <c r="L82" s="477"/>
      <c r="M82" s="477"/>
      <c r="N82" s="477"/>
      <c r="O82" s="477"/>
      <c r="P82" s="477"/>
      <c r="Q82" s="477"/>
      <c r="R82" s="477"/>
      <c r="S82" s="477"/>
      <c r="T82" s="478"/>
      <c r="U82" s="39"/>
      <c r="V82" s="33"/>
      <c r="W82" s="34"/>
      <c r="X82" s="39"/>
      <c r="Y82" s="542"/>
      <c r="Z82" s="543"/>
      <c r="AA82" s="544"/>
      <c r="AB82" s="411"/>
      <c r="AC82" s="411"/>
      <c r="AD82" s="411"/>
      <c r="AE82" s="411"/>
      <c r="AF82" s="411"/>
      <c r="AG82" s="411"/>
      <c r="AH82" s="411"/>
      <c r="AI82" s="411"/>
      <c r="AJ82" s="411"/>
      <c r="AK82" s="479"/>
      <c r="AL82" s="479"/>
      <c r="AM82" s="479"/>
      <c r="AN82" s="479"/>
      <c r="AO82" s="480"/>
      <c r="AP82" s="480"/>
      <c r="AQ82" s="480"/>
      <c r="AR82" s="483"/>
      <c r="AS82" s="484"/>
      <c r="AT82" s="484"/>
      <c r="AU82" s="484"/>
      <c r="AV82" s="484"/>
      <c r="AW82" s="484"/>
      <c r="AX82" s="484"/>
      <c r="AY82" s="484"/>
      <c r="AZ82" s="426"/>
      <c r="BA82" s="426"/>
      <c r="BB82" s="427"/>
      <c r="BC82" s="48"/>
      <c r="BD82" s="47"/>
      <c r="BE82" s="30"/>
      <c r="BF82" s="30"/>
      <c r="BK82" s="31"/>
      <c r="BL82" s="32"/>
      <c r="BM82" s="44"/>
      <c r="BN82" s="476"/>
      <c r="BO82" s="477"/>
      <c r="BP82" s="477"/>
      <c r="BQ82" s="477"/>
      <c r="BR82" s="477"/>
      <c r="BS82" s="477"/>
      <c r="BT82" s="477"/>
      <c r="BU82" s="477"/>
      <c r="BV82" s="477"/>
      <c r="BW82" s="477"/>
      <c r="BX82" s="477"/>
      <c r="BY82" s="477"/>
      <c r="BZ82" s="477"/>
      <c r="CA82" s="477"/>
      <c r="CB82" s="477"/>
      <c r="CC82" s="477"/>
      <c r="CD82" s="478"/>
      <c r="CE82" s="39"/>
      <c r="CF82" s="33"/>
      <c r="CG82" s="34"/>
      <c r="CH82" s="39"/>
      <c r="CI82" s="542"/>
      <c r="CJ82" s="543"/>
      <c r="CK82" s="544"/>
      <c r="CL82" s="411"/>
      <c r="CM82" s="411"/>
      <c r="CN82" s="411"/>
      <c r="CO82" s="411"/>
      <c r="CP82" s="411"/>
      <c r="CQ82" s="411"/>
      <c r="CR82" s="411"/>
      <c r="CS82" s="411"/>
      <c r="CT82" s="411"/>
      <c r="CU82" s="479"/>
      <c r="CV82" s="479"/>
      <c r="CW82" s="479"/>
      <c r="CX82" s="479"/>
      <c r="CY82" s="480"/>
      <c r="CZ82" s="480"/>
      <c r="DA82" s="480"/>
      <c r="DB82" s="483"/>
      <c r="DC82" s="484"/>
      <c r="DD82" s="484"/>
      <c r="DE82" s="484"/>
      <c r="DF82" s="484"/>
      <c r="DG82" s="484"/>
      <c r="DH82" s="484"/>
      <c r="DI82" s="484"/>
      <c r="DJ82" s="426"/>
      <c r="DK82" s="426"/>
      <c r="DL82" s="427"/>
      <c r="DM82" s="48"/>
    </row>
    <row r="83" spans="1:117" ht="7.5" customHeight="1">
      <c r="A83" s="31"/>
      <c r="B83" s="32"/>
      <c r="C83" s="44"/>
      <c r="D83" s="470" t="s">
        <v>158</v>
      </c>
      <c r="E83" s="470"/>
      <c r="F83" s="470"/>
      <c r="G83" s="470"/>
      <c r="H83" s="488"/>
      <c r="I83" s="490" t="s">
        <v>75</v>
      </c>
      <c r="J83" s="470"/>
      <c r="K83" s="470"/>
      <c r="L83" s="470" t="s">
        <v>158</v>
      </c>
      <c r="M83" s="470"/>
      <c r="N83" s="470"/>
      <c r="O83" s="470"/>
      <c r="P83" s="492"/>
      <c r="Q83" s="494" t="s">
        <v>75</v>
      </c>
      <c r="R83" s="470"/>
      <c r="S83" s="470"/>
      <c r="T83" s="470"/>
      <c r="U83" s="39"/>
      <c r="V83" s="33"/>
      <c r="W83" s="34"/>
      <c r="X83" s="39"/>
      <c r="Y83" s="542"/>
      <c r="Z83" s="543"/>
      <c r="AA83" s="544"/>
      <c r="AB83" s="411"/>
      <c r="AC83" s="411"/>
      <c r="AD83" s="411"/>
      <c r="AE83" s="411"/>
      <c r="AF83" s="411"/>
      <c r="AG83" s="411"/>
      <c r="AH83" s="411"/>
      <c r="AI83" s="411"/>
      <c r="AJ83" s="411"/>
      <c r="AK83" s="479"/>
      <c r="AL83" s="479"/>
      <c r="AM83" s="479"/>
      <c r="AN83" s="479"/>
      <c r="AO83" s="480"/>
      <c r="AP83" s="480"/>
      <c r="AQ83" s="480"/>
      <c r="AR83" s="483">
        <f>ROUND(AK83*AO83,3)</f>
        <v>0</v>
      </c>
      <c r="AS83" s="484"/>
      <c r="AT83" s="484"/>
      <c r="AU83" s="484"/>
      <c r="AV83" s="484"/>
      <c r="AW83" s="484"/>
      <c r="AX83" s="484"/>
      <c r="AY83" s="484"/>
      <c r="AZ83" s="426"/>
      <c r="BA83" s="426"/>
      <c r="BB83" s="427"/>
      <c r="BC83" s="48"/>
      <c r="BD83" s="47"/>
      <c r="BE83" s="30"/>
      <c r="BF83" s="30"/>
      <c r="BK83" s="31"/>
      <c r="BL83" s="32"/>
      <c r="BM83" s="44"/>
      <c r="BN83" s="470" t="s">
        <v>158</v>
      </c>
      <c r="BO83" s="470"/>
      <c r="BP83" s="470"/>
      <c r="BQ83" s="470"/>
      <c r="BR83" s="488"/>
      <c r="BS83" s="490" t="s">
        <v>75</v>
      </c>
      <c r="BT83" s="470"/>
      <c r="BU83" s="470"/>
      <c r="BV83" s="470" t="s">
        <v>158</v>
      </c>
      <c r="BW83" s="470"/>
      <c r="BX83" s="470"/>
      <c r="BY83" s="470"/>
      <c r="BZ83" s="492"/>
      <c r="CA83" s="494" t="s">
        <v>75</v>
      </c>
      <c r="CB83" s="470"/>
      <c r="CC83" s="470"/>
      <c r="CD83" s="470"/>
      <c r="CE83" s="39"/>
      <c r="CF83" s="33"/>
      <c r="CG83" s="34"/>
      <c r="CH83" s="39"/>
      <c r="CI83" s="542"/>
      <c r="CJ83" s="543"/>
      <c r="CK83" s="544"/>
      <c r="CL83" s="411"/>
      <c r="CM83" s="411"/>
      <c r="CN83" s="411"/>
      <c r="CO83" s="411"/>
      <c r="CP83" s="411"/>
      <c r="CQ83" s="411"/>
      <c r="CR83" s="411"/>
      <c r="CS83" s="411"/>
      <c r="CT83" s="411"/>
      <c r="CU83" s="479"/>
      <c r="CV83" s="479"/>
      <c r="CW83" s="479"/>
      <c r="CX83" s="479"/>
      <c r="CY83" s="480"/>
      <c r="CZ83" s="480"/>
      <c r="DA83" s="480"/>
      <c r="DB83" s="483">
        <f>ROUND(CU83*CY83,3)</f>
        <v>0</v>
      </c>
      <c r="DC83" s="484"/>
      <c r="DD83" s="484"/>
      <c r="DE83" s="484"/>
      <c r="DF83" s="484"/>
      <c r="DG83" s="484"/>
      <c r="DH83" s="484"/>
      <c r="DI83" s="484"/>
      <c r="DJ83" s="426"/>
      <c r="DK83" s="426"/>
      <c r="DL83" s="427"/>
      <c r="DM83" s="48"/>
    </row>
    <row r="84" spans="1:117" ht="7.5" customHeight="1" thickBot="1">
      <c r="A84" s="31"/>
      <c r="B84" s="32"/>
      <c r="C84" s="44"/>
      <c r="D84" s="489"/>
      <c r="E84" s="489"/>
      <c r="F84" s="489"/>
      <c r="G84" s="489"/>
      <c r="H84" s="473"/>
      <c r="I84" s="491"/>
      <c r="J84" s="489"/>
      <c r="K84" s="489"/>
      <c r="L84" s="489"/>
      <c r="M84" s="489"/>
      <c r="N84" s="489"/>
      <c r="O84" s="489"/>
      <c r="P84" s="493"/>
      <c r="Q84" s="475"/>
      <c r="R84" s="489"/>
      <c r="S84" s="489"/>
      <c r="T84" s="489"/>
      <c r="U84" s="39"/>
      <c r="V84" s="33"/>
      <c r="W84" s="34"/>
      <c r="X84" s="39"/>
      <c r="Y84" s="542"/>
      <c r="Z84" s="543"/>
      <c r="AA84" s="544"/>
      <c r="AB84" s="411"/>
      <c r="AC84" s="411"/>
      <c r="AD84" s="411"/>
      <c r="AE84" s="411"/>
      <c r="AF84" s="411"/>
      <c r="AG84" s="411"/>
      <c r="AH84" s="411"/>
      <c r="AI84" s="411"/>
      <c r="AJ84" s="411"/>
      <c r="AK84" s="479"/>
      <c r="AL84" s="479"/>
      <c r="AM84" s="479"/>
      <c r="AN84" s="479"/>
      <c r="AO84" s="480"/>
      <c r="AP84" s="480"/>
      <c r="AQ84" s="480"/>
      <c r="AR84" s="485"/>
      <c r="AS84" s="486"/>
      <c r="AT84" s="486"/>
      <c r="AU84" s="486"/>
      <c r="AV84" s="486"/>
      <c r="AW84" s="486"/>
      <c r="AX84" s="486"/>
      <c r="AY84" s="486"/>
      <c r="AZ84" s="404"/>
      <c r="BA84" s="404"/>
      <c r="BB84" s="428"/>
      <c r="BC84" s="48"/>
      <c r="BD84" s="47"/>
      <c r="BE84" s="30"/>
      <c r="BF84" s="30"/>
      <c r="BK84" s="31"/>
      <c r="BL84" s="32"/>
      <c r="BM84" s="44"/>
      <c r="BN84" s="489"/>
      <c r="BO84" s="489"/>
      <c r="BP84" s="489"/>
      <c r="BQ84" s="489"/>
      <c r="BR84" s="473"/>
      <c r="BS84" s="491"/>
      <c r="BT84" s="489"/>
      <c r="BU84" s="489"/>
      <c r="BV84" s="489"/>
      <c r="BW84" s="489"/>
      <c r="BX84" s="489"/>
      <c r="BY84" s="489"/>
      <c r="BZ84" s="493"/>
      <c r="CA84" s="475"/>
      <c r="CB84" s="489"/>
      <c r="CC84" s="489"/>
      <c r="CD84" s="489"/>
      <c r="CE84" s="39"/>
      <c r="CF84" s="33"/>
      <c r="CG84" s="34"/>
      <c r="CH84" s="39"/>
      <c r="CI84" s="542"/>
      <c r="CJ84" s="543"/>
      <c r="CK84" s="544"/>
      <c r="CL84" s="411"/>
      <c r="CM84" s="411"/>
      <c r="CN84" s="411"/>
      <c r="CO84" s="411"/>
      <c r="CP84" s="411"/>
      <c r="CQ84" s="411"/>
      <c r="CR84" s="411"/>
      <c r="CS84" s="411"/>
      <c r="CT84" s="411"/>
      <c r="CU84" s="479"/>
      <c r="CV84" s="479"/>
      <c r="CW84" s="479"/>
      <c r="CX84" s="479"/>
      <c r="CY84" s="480"/>
      <c r="CZ84" s="480"/>
      <c r="DA84" s="480"/>
      <c r="DB84" s="485"/>
      <c r="DC84" s="486"/>
      <c r="DD84" s="486"/>
      <c r="DE84" s="486"/>
      <c r="DF84" s="486"/>
      <c r="DG84" s="486"/>
      <c r="DH84" s="486"/>
      <c r="DI84" s="486"/>
      <c r="DJ84" s="404"/>
      <c r="DK84" s="404"/>
      <c r="DL84" s="428"/>
      <c r="DM84" s="48"/>
    </row>
    <row r="85" spans="1:117" ht="7.5" customHeight="1">
      <c r="A85" s="31"/>
      <c r="B85" s="32"/>
      <c r="C85" s="44"/>
      <c r="D85" s="445">
        <v>53.2</v>
      </c>
      <c r="E85" s="446"/>
      <c r="F85" s="447"/>
      <c r="G85" s="451" t="s">
        <v>159</v>
      </c>
      <c r="H85" s="452"/>
      <c r="I85" s="455">
        <v>1</v>
      </c>
      <c r="J85" s="456"/>
      <c r="K85" s="456"/>
      <c r="L85" s="446"/>
      <c r="M85" s="446"/>
      <c r="N85" s="447"/>
      <c r="O85" s="451"/>
      <c r="P85" s="459"/>
      <c r="Q85" s="461"/>
      <c r="R85" s="456"/>
      <c r="S85" s="456"/>
      <c r="T85" s="462"/>
      <c r="U85" s="39"/>
      <c r="V85" s="33"/>
      <c r="W85" s="34"/>
      <c r="X85" s="39"/>
      <c r="Y85" s="542"/>
      <c r="Z85" s="543"/>
      <c r="AA85" s="544"/>
      <c r="AB85" s="411" t="s">
        <v>160</v>
      </c>
      <c r="AC85" s="411"/>
      <c r="AD85" s="411"/>
      <c r="AE85" s="411"/>
      <c r="AF85" s="411"/>
      <c r="AG85" s="411"/>
      <c r="AH85" s="411"/>
      <c r="AI85" s="411"/>
      <c r="AJ85" s="411"/>
      <c r="AK85" s="412">
        <f>SUM(AK73:AN84)</f>
        <v>0</v>
      </c>
      <c r="AL85" s="412"/>
      <c r="AM85" s="412"/>
      <c r="AN85" s="412"/>
      <c r="AO85" s="422" t="s">
        <v>161</v>
      </c>
      <c r="AP85" s="423"/>
      <c r="AQ85" s="423"/>
      <c r="AR85" s="394">
        <f>SUM(AR73:AY84)</f>
        <v>0</v>
      </c>
      <c r="AS85" s="394"/>
      <c r="AT85" s="394"/>
      <c r="AU85" s="394"/>
      <c r="AV85" s="394"/>
      <c r="AW85" s="394"/>
      <c r="AX85" s="394"/>
      <c r="AY85" s="394"/>
      <c r="AZ85" s="426" t="s">
        <v>148</v>
      </c>
      <c r="BA85" s="426"/>
      <c r="BB85" s="427"/>
      <c r="BC85" s="48"/>
      <c r="BD85" s="47"/>
      <c r="BE85" s="30"/>
      <c r="BF85" s="30"/>
      <c r="BK85" s="31"/>
      <c r="BL85" s="32"/>
      <c r="BM85" s="44"/>
      <c r="BN85" s="445">
        <v>53.2</v>
      </c>
      <c r="BO85" s="446"/>
      <c r="BP85" s="447"/>
      <c r="BQ85" s="451" t="s">
        <v>159</v>
      </c>
      <c r="BR85" s="452"/>
      <c r="BS85" s="455">
        <v>1</v>
      </c>
      <c r="BT85" s="456"/>
      <c r="BU85" s="456"/>
      <c r="BV85" s="446"/>
      <c r="BW85" s="446"/>
      <c r="BX85" s="447"/>
      <c r="BY85" s="451"/>
      <c r="BZ85" s="459"/>
      <c r="CA85" s="461"/>
      <c r="CB85" s="456"/>
      <c r="CC85" s="456"/>
      <c r="CD85" s="462"/>
      <c r="CE85" s="39"/>
      <c r="CF85" s="33"/>
      <c r="CG85" s="34"/>
      <c r="CH85" s="39"/>
      <c r="CI85" s="542"/>
      <c r="CJ85" s="543"/>
      <c r="CK85" s="544"/>
      <c r="CL85" s="411" t="s">
        <v>160</v>
      </c>
      <c r="CM85" s="411"/>
      <c r="CN85" s="411"/>
      <c r="CO85" s="411"/>
      <c r="CP85" s="411"/>
      <c r="CQ85" s="411"/>
      <c r="CR85" s="411"/>
      <c r="CS85" s="411"/>
      <c r="CT85" s="411"/>
      <c r="CU85" s="412">
        <f>SUM(CU73:CX84)</f>
        <v>0</v>
      </c>
      <c r="CV85" s="412"/>
      <c r="CW85" s="412"/>
      <c r="CX85" s="412"/>
      <c r="CY85" s="422" t="s">
        <v>161</v>
      </c>
      <c r="CZ85" s="423"/>
      <c r="DA85" s="423"/>
      <c r="DB85" s="394">
        <f>SUM(DB73:DI84)</f>
        <v>0</v>
      </c>
      <c r="DC85" s="394"/>
      <c r="DD85" s="394"/>
      <c r="DE85" s="394"/>
      <c r="DF85" s="394"/>
      <c r="DG85" s="394"/>
      <c r="DH85" s="394"/>
      <c r="DI85" s="394"/>
      <c r="DJ85" s="426" t="s">
        <v>148</v>
      </c>
      <c r="DK85" s="426"/>
      <c r="DL85" s="427"/>
      <c r="DM85" s="48"/>
    </row>
    <row r="86" spans="1:117" ht="7.5" customHeight="1">
      <c r="A86" s="31"/>
      <c r="B86" s="32"/>
      <c r="C86" s="44"/>
      <c r="D86" s="448"/>
      <c r="E86" s="449"/>
      <c r="F86" s="450"/>
      <c r="G86" s="453"/>
      <c r="H86" s="454"/>
      <c r="I86" s="457"/>
      <c r="J86" s="458"/>
      <c r="K86" s="458"/>
      <c r="L86" s="449"/>
      <c r="M86" s="449"/>
      <c r="N86" s="450"/>
      <c r="O86" s="453"/>
      <c r="P86" s="460"/>
      <c r="Q86" s="463"/>
      <c r="R86" s="458"/>
      <c r="S86" s="458"/>
      <c r="T86" s="464"/>
      <c r="U86" s="39"/>
      <c r="V86" s="33"/>
      <c r="W86" s="34"/>
      <c r="X86" s="39"/>
      <c r="Y86" s="545"/>
      <c r="Z86" s="546"/>
      <c r="AA86" s="547"/>
      <c r="AB86" s="411"/>
      <c r="AC86" s="411"/>
      <c r="AD86" s="411"/>
      <c r="AE86" s="411"/>
      <c r="AF86" s="411"/>
      <c r="AG86" s="411"/>
      <c r="AH86" s="411"/>
      <c r="AI86" s="411"/>
      <c r="AJ86" s="411"/>
      <c r="AK86" s="412"/>
      <c r="AL86" s="412"/>
      <c r="AM86" s="412"/>
      <c r="AN86" s="412"/>
      <c r="AO86" s="424"/>
      <c r="AP86" s="425"/>
      <c r="AQ86" s="425"/>
      <c r="AR86" s="395"/>
      <c r="AS86" s="395"/>
      <c r="AT86" s="395"/>
      <c r="AU86" s="395"/>
      <c r="AV86" s="395"/>
      <c r="AW86" s="395"/>
      <c r="AX86" s="395"/>
      <c r="AY86" s="395"/>
      <c r="AZ86" s="404"/>
      <c r="BA86" s="404"/>
      <c r="BB86" s="428"/>
      <c r="BC86" s="48"/>
      <c r="BD86" s="47"/>
      <c r="BE86" s="30"/>
      <c r="BF86" s="30"/>
      <c r="BK86" s="31"/>
      <c r="BL86" s="32"/>
      <c r="BM86" s="44"/>
      <c r="BN86" s="448"/>
      <c r="BO86" s="449"/>
      <c r="BP86" s="450"/>
      <c r="BQ86" s="453"/>
      <c r="BR86" s="454"/>
      <c r="BS86" s="457"/>
      <c r="BT86" s="458"/>
      <c r="BU86" s="458"/>
      <c r="BV86" s="449"/>
      <c r="BW86" s="449"/>
      <c r="BX86" s="450"/>
      <c r="BY86" s="453"/>
      <c r="BZ86" s="460"/>
      <c r="CA86" s="463"/>
      <c r="CB86" s="458"/>
      <c r="CC86" s="458"/>
      <c r="CD86" s="464"/>
      <c r="CE86" s="39"/>
      <c r="CF86" s="33"/>
      <c r="CG86" s="34"/>
      <c r="CH86" s="39"/>
      <c r="CI86" s="545"/>
      <c r="CJ86" s="546"/>
      <c r="CK86" s="547"/>
      <c r="CL86" s="411"/>
      <c r="CM86" s="411"/>
      <c r="CN86" s="411"/>
      <c r="CO86" s="411"/>
      <c r="CP86" s="411"/>
      <c r="CQ86" s="411"/>
      <c r="CR86" s="411"/>
      <c r="CS86" s="411"/>
      <c r="CT86" s="411"/>
      <c r="CU86" s="412"/>
      <c r="CV86" s="412"/>
      <c r="CW86" s="412"/>
      <c r="CX86" s="412"/>
      <c r="CY86" s="424"/>
      <c r="CZ86" s="425"/>
      <c r="DA86" s="425"/>
      <c r="DB86" s="395"/>
      <c r="DC86" s="395"/>
      <c r="DD86" s="395"/>
      <c r="DE86" s="395"/>
      <c r="DF86" s="395"/>
      <c r="DG86" s="395"/>
      <c r="DH86" s="395"/>
      <c r="DI86" s="395"/>
      <c r="DJ86" s="404"/>
      <c r="DK86" s="404"/>
      <c r="DL86" s="428"/>
      <c r="DM86" s="48"/>
    </row>
    <row r="87" spans="1:117" ht="7.5" customHeight="1">
      <c r="A87" s="31"/>
      <c r="B87" s="32"/>
      <c r="C87" s="44"/>
      <c r="D87" s="429"/>
      <c r="E87" s="430"/>
      <c r="F87" s="431"/>
      <c r="G87" s="435"/>
      <c r="H87" s="436"/>
      <c r="I87" s="439"/>
      <c r="J87" s="440"/>
      <c r="K87" s="440"/>
      <c r="L87" s="430"/>
      <c r="M87" s="430"/>
      <c r="N87" s="431"/>
      <c r="O87" s="435"/>
      <c r="P87" s="443"/>
      <c r="Q87" s="465"/>
      <c r="R87" s="440"/>
      <c r="S87" s="440"/>
      <c r="T87" s="466"/>
      <c r="U87" s="39"/>
      <c r="V87" s="33"/>
      <c r="W87" s="34"/>
      <c r="X87" s="39"/>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8"/>
      <c r="BD87" s="47"/>
      <c r="BE87" s="30"/>
      <c r="BF87" s="30"/>
      <c r="BK87" s="31"/>
      <c r="BL87" s="32"/>
      <c r="BM87" s="44"/>
      <c r="BN87" s="429"/>
      <c r="BO87" s="430"/>
      <c r="BP87" s="431"/>
      <c r="BQ87" s="435"/>
      <c r="BR87" s="436"/>
      <c r="BS87" s="439"/>
      <c r="BT87" s="440"/>
      <c r="BU87" s="440"/>
      <c r="BV87" s="430"/>
      <c r="BW87" s="430"/>
      <c r="BX87" s="431"/>
      <c r="BY87" s="435"/>
      <c r="BZ87" s="443"/>
      <c r="CA87" s="465"/>
      <c r="CB87" s="440"/>
      <c r="CC87" s="440"/>
      <c r="CD87" s="466"/>
      <c r="CE87" s="39"/>
      <c r="CF87" s="33"/>
      <c r="CG87" s="34"/>
      <c r="CH87" s="39"/>
      <c r="CI87" s="44"/>
      <c r="CJ87" s="44"/>
      <c r="CK87" s="44"/>
      <c r="CL87" s="44"/>
      <c r="CM87" s="44"/>
      <c r="CN87" s="44"/>
      <c r="CO87" s="44"/>
      <c r="CP87" s="44"/>
      <c r="CQ87" s="44"/>
      <c r="CR87" s="44"/>
      <c r="CS87" s="44"/>
      <c r="CT87" s="44"/>
      <c r="CU87" s="44"/>
      <c r="CV87" s="44"/>
      <c r="CW87" s="44"/>
      <c r="CX87" s="44"/>
      <c r="CY87" s="44"/>
      <c r="CZ87" s="44"/>
      <c r="DA87" s="44"/>
      <c r="DB87" s="44"/>
      <c r="DC87" s="44"/>
      <c r="DD87" s="44"/>
      <c r="DE87" s="44"/>
      <c r="DF87" s="44"/>
      <c r="DG87" s="44"/>
      <c r="DH87" s="44"/>
      <c r="DI87" s="44"/>
      <c r="DJ87" s="44"/>
      <c r="DK87" s="44"/>
      <c r="DL87" s="44"/>
      <c r="DM87" s="48"/>
    </row>
    <row r="88" spans="1:117" ht="7.5" customHeight="1" thickBot="1">
      <c r="A88" s="31"/>
      <c r="B88" s="32"/>
      <c r="C88" s="44"/>
      <c r="D88" s="432"/>
      <c r="E88" s="433"/>
      <c r="F88" s="434"/>
      <c r="G88" s="437"/>
      <c r="H88" s="438"/>
      <c r="I88" s="441"/>
      <c r="J88" s="442"/>
      <c r="K88" s="442"/>
      <c r="L88" s="433"/>
      <c r="M88" s="433"/>
      <c r="N88" s="434"/>
      <c r="O88" s="437"/>
      <c r="P88" s="444"/>
      <c r="Q88" s="467"/>
      <c r="R88" s="442"/>
      <c r="S88" s="442"/>
      <c r="T88" s="468"/>
      <c r="U88" s="39"/>
      <c r="V88" s="33"/>
      <c r="W88" s="34"/>
      <c r="X88" s="39"/>
      <c r="Y88" s="383" t="s">
        <v>162</v>
      </c>
      <c r="Z88" s="383"/>
      <c r="AA88" s="383"/>
      <c r="AB88" s="383"/>
      <c r="AC88" s="383"/>
      <c r="AD88" s="383"/>
      <c r="AE88" s="383"/>
      <c r="AF88" s="383"/>
      <c r="AG88" s="383"/>
      <c r="AH88" s="383"/>
      <c r="AI88" s="469"/>
      <c r="AJ88" s="469"/>
      <c r="AK88" s="469"/>
      <c r="AL88" s="469"/>
      <c r="AM88" s="469"/>
      <c r="AN88" s="469"/>
      <c r="AO88" s="411" t="s">
        <v>113</v>
      </c>
      <c r="AP88" s="411"/>
      <c r="AQ88" s="411"/>
      <c r="AR88" s="470" t="s">
        <v>143</v>
      </c>
      <c r="AS88" s="470"/>
      <c r="AT88" s="470"/>
      <c r="AU88" s="470"/>
      <c r="AV88" s="470"/>
      <c r="AW88" s="470"/>
      <c r="AX88" s="470"/>
      <c r="AY88" s="470"/>
      <c r="AZ88" s="470"/>
      <c r="BA88" s="470"/>
      <c r="BB88" s="470"/>
      <c r="BC88" s="48"/>
      <c r="BD88" s="47"/>
      <c r="BE88" s="30"/>
      <c r="BF88" s="30"/>
      <c r="BK88" s="31"/>
      <c r="BL88" s="32"/>
      <c r="BM88" s="44"/>
      <c r="BN88" s="432"/>
      <c r="BO88" s="433"/>
      <c r="BP88" s="434"/>
      <c r="BQ88" s="437"/>
      <c r="BR88" s="438"/>
      <c r="BS88" s="441"/>
      <c r="BT88" s="442"/>
      <c r="BU88" s="442"/>
      <c r="BV88" s="433"/>
      <c r="BW88" s="433"/>
      <c r="BX88" s="434"/>
      <c r="BY88" s="437"/>
      <c r="BZ88" s="444"/>
      <c r="CA88" s="467"/>
      <c r="CB88" s="442"/>
      <c r="CC88" s="442"/>
      <c r="CD88" s="468"/>
      <c r="CE88" s="39"/>
      <c r="CF88" s="33"/>
      <c r="CG88" s="34"/>
      <c r="CH88" s="39"/>
      <c r="CI88" s="383" t="s">
        <v>162</v>
      </c>
      <c r="CJ88" s="383"/>
      <c r="CK88" s="383"/>
      <c r="CL88" s="383"/>
      <c r="CM88" s="383"/>
      <c r="CN88" s="383"/>
      <c r="CO88" s="383"/>
      <c r="CP88" s="383"/>
      <c r="CQ88" s="383"/>
      <c r="CR88" s="383"/>
      <c r="CS88" s="469"/>
      <c r="CT88" s="469"/>
      <c r="CU88" s="469"/>
      <c r="CV88" s="469"/>
      <c r="CW88" s="469"/>
      <c r="CX88" s="469"/>
      <c r="CY88" s="411" t="s">
        <v>113</v>
      </c>
      <c r="CZ88" s="411"/>
      <c r="DA88" s="411"/>
      <c r="DB88" s="470" t="s">
        <v>143</v>
      </c>
      <c r="DC88" s="470"/>
      <c r="DD88" s="470"/>
      <c r="DE88" s="470"/>
      <c r="DF88" s="470"/>
      <c r="DG88" s="470"/>
      <c r="DH88" s="470"/>
      <c r="DI88" s="470"/>
      <c r="DJ88" s="470"/>
      <c r="DK88" s="470"/>
      <c r="DL88" s="470"/>
      <c r="DM88" s="48"/>
    </row>
    <row r="89" spans="1:117" ht="7.5" customHeight="1" thickBot="1">
      <c r="A89" s="31"/>
      <c r="B89" s="32"/>
      <c r="C89" s="44"/>
      <c r="D89" s="51"/>
      <c r="E89" s="51"/>
      <c r="F89" s="51"/>
      <c r="G89" s="52"/>
      <c r="H89" s="52"/>
      <c r="I89" s="53"/>
      <c r="J89" s="53"/>
      <c r="K89" s="53"/>
      <c r="L89" s="51"/>
      <c r="M89" s="51"/>
      <c r="N89" s="51"/>
      <c r="O89" s="52"/>
      <c r="P89" s="52"/>
      <c r="Q89" s="53"/>
      <c r="R89" s="53"/>
      <c r="S89" s="53"/>
      <c r="T89" s="53"/>
      <c r="U89" s="39"/>
      <c r="V89" s="33"/>
      <c r="W89" s="34"/>
      <c r="X89" s="39"/>
      <c r="Y89" s="383"/>
      <c r="Z89" s="383"/>
      <c r="AA89" s="383"/>
      <c r="AB89" s="383"/>
      <c r="AC89" s="383"/>
      <c r="AD89" s="383"/>
      <c r="AE89" s="383"/>
      <c r="AF89" s="383"/>
      <c r="AG89" s="383"/>
      <c r="AH89" s="383"/>
      <c r="AI89" s="469"/>
      <c r="AJ89" s="469"/>
      <c r="AK89" s="469"/>
      <c r="AL89" s="469"/>
      <c r="AM89" s="469"/>
      <c r="AN89" s="469"/>
      <c r="AO89" s="411"/>
      <c r="AP89" s="411"/>
      <c r="AQ89" s="411"/>
      <c r="AR89" s="470"/>
      <c r="AS89" s="470"/>
      <c r="AT89" s="470"/>
      <c r="AU89" s="470"/>
      <c r="AV89" s="470"/>
      <c r="AW89" s="470"/>
      <c r="AX89" s="470"/>
      <c r="AY89" s="470"/>
      <c r="AZ89" s="470"/>
      <c r="BA89" s="470"/>
      <c r="BB89" s="470"/>
      <c r="BC89" s="48"/>
      <c r="BD89" s="47"/>
      <c r="BE89" s="30"/>
      <c r="BF89" s="30"/>
      <c r="BK89" s="31"/>
      <c r="BL89" s="32"/>
      <c r="BM89" s="44"/>
      <c r="BN89" s="51"/>
      <c r="BO89" s="51"/>
      <c r="BP89" s="51"/>
      <c r="BQ89" s="52"/>
      <c r="BR89" s="52"/>
      <c r="BS89" s="53"/>
      <c r="BT89" s="53"/>
      <c r="BU89" s="53"/>
      <c r="BV89" s="51"/>
      <c r="BW89" s="51"/>
      <c r="BX89" s="51"/>
      <c r="BY89" s="52"/>
      <c r="BZ89" s="52"/>
      <c r="CA89" s="53"/>
      <c r="CB89" s="53"/>
      <c r="CC89" s="53"/>
      <c r="CD89" s="53"/>
      <c r="CE89" s="39"/>
      <c r="CF89" s="33"/>
      <c r="CG89" s="34"/>
      <c r="CH89" s="39"/>
      <c r="CI89" s="383"/>
      <c r="CJ89" s="383"/>
      <c r="CK89" s="383"/>
      <c r="CL89" s="383"/>
      <c r="CM89" s="383"/>
      <c r="CN89" s="383"/>
      <c r="CO89" s="383"/>
      <c r="CP89" s="383"/>
      <c r="CQ89" s="383"/>
      <c r="CR89" s="383"/>
      <c r="CS89" s="469"/>
      <c r="CT89" s="469"/>
      <c r="CU89" s="469"/>
      <c r="CV89" s="469"/>
      <c r="CW89" s="469"/>
      <c r="CX89" s="469"/>
      <c r="CY89" s="411"/>
      <c r="CZ89" s="411"/>
      <c r="DA89" s="411"/>
      <c r="DB89" s="470"/>
      <c r="DC89" s="470"/>
      <c r="DD89" s="470"/>
      <c r="DE89" s="470"/>
      <c r="DF89" s="470"/>
      <c r="DG89" s="470"/>
      <c r="DH89" s="470"/>
      <c r="DI89" s="470"/>
      <c r="DJ89" s="470"/>
      <c r="DK89" s="470"/>
      <c r="DL89" s="470"/>
      <c r="DM89" s="48"/>
    </row>
    <row r="90" spans="1:117" ht="7.5" customHeight="1">
      <c r="A90" s="31"/>
      <c r="B90" s="32"/>
      <c r="C90" s="44"/>
      <c r="D90" s="471" t="s">
        <v>163</v>
      </c>
      <c r="E90" s="472"/>
      <c r="F90" s="472"/>
      <c r="G90" s="472"/>
      <c r="H90" s="472"/>
      <c r="I90" s="472"/>
      <c r="J90" s="472"/>
      <c r="K90" s="472"/>
      <c r="L90" s="472"/>
      <c r="M90" s="54"/>
      <c r="N90" s="54"/>
      <c r="O90" s="54"/>
      <c r="P90" s="54"/>
      <c r="Q90" s="54"/>
      <c r="R90" s="54"/>
      <c r="S90" s="54"/>
      <c r="T90" s="55"/>
      <c r="U90" s="39"/>
      <c r="V90" s="33"/>
      <c r="W90" s="34"/>
      <c r="X90" s="39"/>
      <c r="Y90" s="383"/>
      <c r="Z90" s="383"/>
      <c r="AA90" s="383"/>
      <c r="AB90" s="383"/>
      <c r="AC90" s="383"/>
      <c r="AD90" s="383"/>
      <c r="AE90" s="383"/>
      <c r="AF90" s="383"/>
      <c r="AG90" s="383"/>
      <c r="AH90" s="383"/>
      <c r="AI90" s="469"/>
      <c r="AJ90" s="469"/>
      <c r="AK90" s="469"/>
      <c r="AL90" s="469"/>
      <c r="AM90" s="469"/>
      <c r="AN90" s="469"/>
      <c r="AO90" s="411"/>
      <c r="AP90" s="411"/>
      <c r="AQ90" s="411"/>
      <c r="AR90" s="470"/>
      <c r="AS90" s="470"/>
      <c r="AT90" s="470"/>
      <c r="AU90" s="470"/>
      <c r="AV90" s="470"/>
      <c r="AW90" s="470"/>
      <c r="AX90" s="470"/>
      <c r="AY90" s="470"/>
      <c r="AZ90" s="470"/>
      <c r="BA90" s="470"/>
      <c r="BB90" s="470"/>
      <c r="BC90" s="48"/>
      <c r="BD90" s="47"/>
      <c r="BE90" s="30"/>
      <c r="BF90" s="30"/>
      <c r="BK90" s="31"/>
      <c r="BL90" s="32"/>
      <c r="BM90" s="44"/>
      <c r="BN90" s="471" t="s">
        <v>163</v>
      </c>
      <c r="BO90" s="472"/>
      <c r="BP90" s="472"/>
      <c r="BQ90" s="472"/>
      <c r="BR90" s="472"/>
      <c r="BS90" s="472"/>
      <c r="BT90" s="472"/>
      <c r="BU90" s="472"/>
      <c r="BV90" s="472"/>
      <c r="BW90" s="54"/>
      <c r="BX90" s="54"/>
      <c r="BY90" s="54"/>
      <c r="BZ90" s="54"/>
      <c r="CA90" s="54"/>
      <c r="CB90" s="54"/>
      <c r="CC90" s="54"/>
      <c r="CD90" s="55"/>
      <c r="CE90" s="39"/>
      <c r="CF90" s="33"/>
      <c r="CG90" s="34"/>
      <c r="CH90" s="39"/>
      <c r="CI90" s="383"/>
      <c r="CJ90" s="383"/>
      <c r="CK90" s="383"/>
      <c r="CL90" s="383"/>
      <c r="CM90" s="383"/>
      <c r="CN90" s="383"/>
      <c r="CO90" s="383"/>
      <c r="CP90" s="383"/>
      <c r="CQ90" s="383"/>
      <c r="CR90" s="383"/>
      <c r="CS90" s="469"/>
      <c r="CT90" s="469"/>
      <c r="CU90" s="469"/>
      <c r="CV90" s="469"/>
      <c r="CW90" s="469"/>
      <c r="CX90" s="469"/>
      <c r="CY90" s="411"/>
      <c r="CZ90" s="411"/>
      <c r="DA90" s="411"/>
      <c r="DB90" s="470"/>
      <c r="DC90" s="470"/>
      <c r="DD90" s="470"/>
      <c r="DE90" s="470"/>
      <c r="DF90" s="470"/>
      <c r="DG90" s="470"/>
      <c r="DH90" s="470"/>
      <c r="DI90" s="470"/>
      <c r="DJ90" s="470"/>
      <c r="DK90" s="470"/>
      <c r="DL90" s="470"/>
      <c r="DM90" s="48"/>
    </row>
    <row r="91" spans="1:117" ht="7.5" customHeight="1">
      <c r="A91" s="31"/>
      <c r="B91" s="32"/>
      <c r="C91" s="44"/>
      <c r="D91" s="420"/>
      <c r="E91" s="421"/>
      <c r="F91" s="421"/>
      <c r="G91" s="421"/>
      <c r="H91" s="421"/>
      <c r="I91" s="421"/>
      <c r="J91" s="421"/>
      <c r="K91" s="421"/>
      <c r="L91" s="421"/>
      <c r="M91" s="56"/>
      <c r="N91" s="56"/>
      <c r="O91" s="56"/>
      <c r="P91" s="56"/>
      <c r="Q91" s="56"/>
      <c r="R91" s="56"/>
      <c r="S91" s="56"/>
      <c r="T91" s="57"/>
      <c r="U91" s="39"/>
      <c r="V91" s="33"/>
      <c r="W91" s="34"/>
      <c r="X91" s="39"/>
      <c r="Y91" s="383" t="s">
        <v>164</v>
      </c>
      <c r="Z91" s="383"/>
      <c r="AA91" s="383"/>
      <c r="AB91" s="383"/>
      <c r="AC91" s="383"/>
      <c r="AD91" s="383"/>
      <c r="AE91" s="383"/>
      <c r="AF91" s="383"/>
      <c r="AG91" s="383"/>
      <c r="AH91" s="383"/>
      <c r="AI91" s="412"/>
      <c r="AJ91" s="412"/>
      <c r="AK91" s="412"/>
      <c r="AL91" s="412"/>
      <c r="AM91" s="412"/>
      <c r="AN91" s="412"/>
      <c r="AO91" s="413" t="s">
        <v>165</v>
      </c>
      <c r="AP91" s="383"/>
      <c r="AQ91" s="383"/>
      <c r="AR91" s="414">
        <f>ROUND(AI91*AO91,3)</f>
        <v>0</v>
      </c>
      <c r="AS91" s="393"/>
      <c r="AT91" s="393"/>
      <c r="AU91" s="393"/>
      <c r="AV91" s="393"/>
      <c r="AW91" s="393"/>
      <c r="AX91" s="393"/>
      <c r="AY91" s="393"/>
      <c r="AZ91" s="396" t="s">
        <v>148</v>
      </c>
      <c r="BA91" s="383"/>
      <c r="BB91" s="383"/>
      <c r="BC91" s="48"/>
      <c r="BD91" s="47"/>
      <c r="BE91" s="30"/>
      <c r="BF91" s="30"/>
      <c r="BK91" s="31"/>
      <c r="BL91" s="32"/>
      <c r="BM91" s="44"/>
      <c r="BN91" s="420"/>
      <c r="BO91" s="421"/>
      <c r="BP91" s="421"/>
      <c r="BQ91" s="421"/>
      <c r="BR91" s="421"/>
      <c r="BS91" s="421"/>
      <c r="BT91" s="421"/>
      <c r="BU91" s="421"/>
      <c r="BV91" s="421"/>
      <c r="BW91" s="56"/>
      <c r="BX91" s="56"/>
      <c r="BY91" s="56"/>
      <c r="BZ91" s="56"/>
      <c r="CA91" s="56"/>
      <c r="CB91" s="56"/>
      <c r="CC91" s="56"/>
      <c r="CD91" s="57"/>
      <c r="CE91" s="39"/>
      <c r="CF91" s="33"/>
      <c r="CG91" s="34"/>
      <c r="CH91" s="39"/>
      <c r="CI91" s="383" t="s">
        <v>164</v>
      </c>
      <c r="CJ91" s="383"/>
      <c r="CK91" s="383"/>
      <c r="CL91" s="383"/>
      <c r="CM91" s="383"/>
      <c r="CN91" s="383"/>
      <c r="CO91" s="383"/>
      <c r="CP91" s="383"/>
      <c r="CQ91" s="383"/>
      <c r="CR91" s="383"/>
      <c r="CS91" s="412"/>
      <c r="CT91" s="412"/>
      <c r="CU91" s="412"/>
      <c r="CV91" s="412"/>
      <c r="CW91" s="412"/>
      <c r="CX91" s="412"/>
      <c r="CY91" s="413" t="s">
        <v>165</v>
      </c>
      <c r="CZ91" s="383"/>
      <c r="DA91" s="383"/>
      <c r="DB91" s="414">
        <f>ROUND(CS91*CY91,3)</f>
        <v>0</v>
      </c>
      <c r="DC91" s="393"/>
      <c r="DD91" s="393"/>
      <c r="DE91" s="393"/>
      <c r="DF91" s="393"/>
      <c r="DG91" s="393"/>
      <c r="DH91" s="393"/>
      <c r="DI91" s="393"/>
      <c r="DJ91" s="396" t="s">
        <v>148</v>
      </c>
      <c r="DK91" s="383"/>
      <c r="DL91" s="383"/>
      <c r="DM91" s="48"/>
    </row>
    <row r="92" spans="1:117" ht="7.5" customHeight="1">
      <c r="A92" s="31"/>
      <c r="B92" s="32"/>
      <c r="C92" s="44"/>
      <c r="D92" s="420"/>
      <c r="E92" s="421"/>
      <c r="F92" s="421"/>
      <c r="G92" s="421"/>
      <c r="H92" s="421"/>
      <c r="I92" s="421"/>
      <c r="J92" s="421"/>
      <c r="K92" s="421"/>
      <c r="L92" s="421"/>
      <c r="M92" s="56"/>
      <c r="N92" s="56"/>
      <c r="O92" s="56"/>
      <c r="P92" s="56"/>
      <c r="Q92" s="56"/>
      <c r="R92" s="56"/>
      <c r="S92" s="56"/>
      <c r="T92" s="57"/>
      <c r="U92" s="39"/>
      <c r="V92" s="33"/>
      <c r="W92" s="34"/>
      <c r="X92" s="39"/>
      <c r="Y92" s="383"/>
      <c r="Z92" s="383"/>
      <c r="AA92" s="383"/>
      <c r="AB92" s="383"/>
      <c r="AC92" s="383"/>
      <c r="AD92" s="383"/>
      <c r="AE92" s="383"/>
      <c r="AF92" s="383"/>
      <c r="AG92" s="383"/>
      <c r="AH92" s="383"/>
      <c r="AI92" s="412"/>
      <c r="AJ92" s="412"/>
      <c r="AK92" s="412"/>
      <c r="AL92" s="412"/>
      <c r="AM92" s="412"/>
      <c r="AN92" s="412"/>
      <c r="AO92" s="383"/>
      <c r="AP92" s="383"/>
      <c r="AQ92" s="383"/>
      <c r="AR92" s="417"/>
      <c r="AS92" s="418"/>
      <c r="AT92" s="418"/>
      <c r="AU92" s="418"/>
      <c r="AV92" s="418"/>
      <c r="AW92" s="418"/>
      <c r="AX92" s="418"/>
      <c r="AY92" s="418"/>
      <c r="AZ92" s="396"/>
      <c r="BA92" s="383"/>
      <c r="BB92" s="383"/>
      <c r="BC92" s="48"/>
      <c r="BD92" s="47"/>
      <c r="BE92" s="30"/>
      <c r="BF92" s="30"/>
      <c r="BK92" s="31"/>
      <c r="BL92" s="32"/>
      <c r="BM92" s="44"/>
      <c r="BN92" s="420"/>
      <c r="BO92" s="421"/>
      <c r="BP92" s="421"/>
      <c r="BQ92" s="421"/>
      <c r="BR92" s="421"/>
      <c r="BS92" s="421"/>
      <c r="BT92" s="421"/>
      <c r="BU92" s="421"/>
      <c r="BV92" s="421"/>
      <c r="BW92" s="56"/>
      <c r="BX92" s="56"/>
      <c r="BY92" s="56"/>
      <c r="BZ92" s="56"/>
      <c r="CA92" s="56"/>
      <c r="CB92" s="56"/>
      <c r="CC92" s="56"/>
      <c r="CD92" s="57"/>
      <c r="CE92" s="39"/>
      <c r="CF92" s="33"/>
      <c r="CG92" s="34"/>
      <c r="CH92" s="39"/>
      <c r="CI92" s="383"/>
      <c r="CJ92" s="383"/>
      <c r="CK92" s="383"/>
      <c r="CL92" s="383"/>
      <c r="CM92" s="383"/>
      <c r="CN92" s="383"/>
      <c r="CO92" s="383"/>
      <c r="CP92" s="383"/>
      <c r="CQ92" s="383"/>
      <c r="CR92" s="383"/>
      <c r="CS92" s="412"/>
      <c r="CT92" s="412"/>
      <c r="CU92" s="412"/>
      <c r="CV92" s="412"/>
      <c r="CW92" s="412"/>
      <c r="CX92" s="412"/>
      <c r="CY92" s="383"/>
      <c r="CZ92" s="383"/>
      <c r="DA92" s="383"/>
      <c r="DB92" s="417"/>
      <c r="DC92" s="418"/>
      <c r="DD92" s="418"/>
      <c r="DE92" s="418"/>
      <c r="DF92" s="418"/>
      <c r="DG92" s="418"/>
      <c r="DH92" s="418"/>
      <c r="DI92" s="418"/>
      <c r="DJ92" s="396"/>
      <c r="DK92" s="383"/>
      <c r="DL92" s="383"/>
      <c r="DM92" s="48"/>
    </row>
    <row r="93" spans="1:117" ht="7.5" customHeight="1">
      <c r="A93" s="31"/>
      <c r="B93" s="32"/>
      <c r="C93" s="44"/>
      <c r="D93" s="420"/>
      <c r="E93" s="421"/>
      <c r="F93" s="421"/>
      <c r="G93" s="421"/>
      <c r="H93" s="421"/>
      <c r="I93" s="421"/>
      <c r="J93" s="421"/>
      <c r="K93" s="421"/>
      <c r="L93" s="421"/>
      <c r="M93" s="56"/>
      <c r="N93" s="56"/>
      <c r="O93" s="56"/>
      <c r="P93" s="56"/>
      <c r="Q93" s="56"/>
      <c r="R93" s="56"/>
      <c r="S93" s="56"/>
      <c r="T93" s="57"/>
      <c r="U93" s="39"/>
      <c r="V93" s="33"/>
      <c r="W93" s="34"/>
      <c r="X93" s="39"/>
      <c r="Y93" s="383" t="s">
        <v>166</v>
      </c>
      <c r="Z93" s="383"/>
      <c r="AA93" s="383"/>
      <c r="AB93" s="383"/>
      <c r="AC93" s="383"/>
      <c r="AD93" s="383"/>
      <c r="AE93" s="383"/>
      <c r="AF93" s="383"/>
      <c r="AG93" s="383"/>
      <c r="AH93" s="383"/>
      <c r="AI93" s="412"/>
      <c r="AJ93" s="412"/>
      <c r="AK93" s="412"/>
      <c r="AL93" s="412"/>
      <c r="AM93" s="412"/>
      <c r="AN93" s="412"/>
      <c r="AO93" s="413" t="s">
        <v>157</v>
      </c>
      <c r="AP93" s="383"/>
      <c r="AQ93" s="383"/>
      <c r="AR93" s="414">
        <f>ROUND(AI93*AO93,3)</f>
        <v>0</v>
      </c>
      <c r="AS93" s="393"/>
      <c r="AT93" s="393"/>
      <c r="AU93" s="393"/>
      <c r="AV93" s="393"/>
      <c r="AW93" s="393"/>
      <c r="AX93" s="393"/>
      <c r="AY93" s="393"/>
      <c r="AZ93" s="396" t="s">
        <v>148</v>
      </c>
      <c r="BA93" s="383"/>
      <c r="BB93" s="383"/>
      <c r="BC93" s="48"/>
      <c r="BD93" s="47"/>
      <c r="BE93" s="30"/>
      <c r="BF93" s="30"/>
      <c r="BK93" s="31"/>
      <c r="BL93" s="32"/>
      <c r="BM93" s="44"/>
      <c r="BN93" s="420"/>
      <c r="BO93" s="421"/>
      <c r="BP93" s="421"/>
      <c r="BQ93" s="421"/>
      <c r="BR93" s="421"/>
      <c r="BS93" s="421"/>
      <c r="BT93" s="421"/>
      <c r="BU93" s="421"/>
      <c r="BV93" s="421"/>
      <c r="BW93" s="56"/>
      <c r="BX93" s="56"/>
      <c r="BY93" s="56"/>
      <c r="BZ93" s="56"/>
      <c r="CA93" s="56"/>
      <c r="CB93" s="56"/>
      <c r="CC93" s="56"/>
      <c r="CD93" s="57"/>
      <c r="CE93" s="39"/>
      <c r="CF93" s="33"/>
      <c r="CG93" s="34"/>
      <c r="CH93" s="39"/>
      <c r="CI93" s="383" t="s">
        <v>166</v>
      </c>
      <c r="CJ93" s="383"/>
      <c r="CK93" s="383"/>
      <c r="CL93" s="383"/>
      <c r="CM93" s="383"/>
      <c r="CN93" s="383"/>
      <c r="CO93" s="383"/>
      <c r="CP93" s="383"/>
      <c r="CQ93" s="383"/>
      <c r="CR93" s="383"/>
      <c r="CS93" s="412"/>
      <c r="CT93" s="412"/>
      <c r="CU93" s="412"/>
      <c r="CV93" s="412"/>
      <c r="CW93" s="412"/>
      <c r="CX93" s="412"/>
      <c r="CY93" s="413" t="s">
        <v>157</v>
      </c>
      <c r="CZ93" s="383"/>
      <c r="DA93" s="383"/>
      <c r="DB93" s="414">
        <f>ROUND(CS93*CY93,3)</f>
        <v>0</v>
      </c>
      <c r="DC93" s="393"/>
      <c r="DD93" s="393"/>
      <c r="DE93" s="393"/>
      <c r="DF93" s="393"/>
      <c r="DG93" s="393"/>
      <c r="DH93" s="393"/>
      <c r="DI93" s="393"/>
      <c r="DJ93" s="396" t="s">
        <v>148</v>
      </c>
      <c r="DK93" s="383"/>
      <c r="DL93" s="383"/>
      <c r="DM93" s="48"/>
    </row>
    <row r="94" spans="1:117" ht="7.5" customHeight="1">
      <c r="A94" s="31"/>
      <c r="B94" s="32"/>
      <c r="C94" s="44"/>
      <c r="D94" s="58"/>
      <c r="E94" s="409"/>
      <c r="F94" s="409"/>
      <c r="G94" s="409"/>
      <c r="H94" s="409"/>
      <c r="I94" s="409"/>
      <c r="J94" s="409"/>
      <c r="K94" s="409"/>
      <c r="L94" s="409"/>
      <c r="M94" s="409"/>
      <c r="N94" s="409"/>
      <c r="O94" s="409"/>
      <c r="P94" s="409"/>
      <c r="Q94" s="409"/>
      <c r="R94" s="409"/>
      <c r="S94" s="409"/>
      <c r="T94" s="57"/>
      <c r="U94" s="39"/>
      <c r="V94" s="33"/>
      <c r="W94" s="34"/>
      <c r="X94" s="39"/>
      <c r="Y94" s="383"/>
      <c r="Z94" s="383"/>
      <c r="AA94" s="383"/>
      <c r="AB94" s="383"/>
      <c r="AC94" s="383"/>
      <c r="AD94" s="383"/>
      <c r="AE94" s="383"/>
      <c r="AF94" s="383"/>
      <c r="AG94" s="383"/>
      <c r="AH94" s="383"/>
      <c r="AI94" s="412"/>
      <c r="AJ94" s="412"/>
      <c r="AK94" s="412"/>
      <c r="AL94" s="412"/>
      <c r="AM94" s="412"/>
      <c r="AN94" s="412"/>
      <c r="AO94" s="383"/>
      <c r="AP94" s="383"/>
      <c r="AQ94" s="383"/>
      <c r="AR94" s="417"/>
      <c r="AS94" s="418"/>
      <c r="AT94" s="418"/>
      <c r="AU94" s="418"/>
      <c r="AV94" s="418"/>
      <c r="AW94" s="418"/>
      <c r="AX94" s="418"/>
      <c r="AY94" s="418"/>
      <c r="AZ94" s="396"/>
      <c r="BA94" s="383"/>
      <c r="BB94" s="383"/>
      <c r="BC94" s="48"/>
      <c r="BD94" s="47"/>
      <c r="BE94" s="30"/>
      <c r="BF94" s="30"/>
      <c r="BK94" s="31"/>
      <c r="BL94" s="32"/>
      <c r="BM94" s="44"/>
      <c r="BN94" s="58"/>
      <c r="BO94" s="409"/>
      <c r="BP94" s="409"/>
      <c r="BQ94" s="409"/>
      <c r="BR94" s="409"/>
      <c r="BS94" s="409"/>
      <c r="BT94" s="409"/>
      <c r="BU94" s="409"/>
      <c r="BV94" s="409"/>
      <c r="BW94" s="409"/>
      <c r="BX94" s="409"/>
      <c r="BY94" s="409"/>
      <c r="BZ94" s="409"/>
      <c r="CA94" s="409"/>
      <c r="CB94" s="409"/>
      <c r="CC94" s="409"/>
      <c r="CD94" s="57"/>
      <c r="CE94" s="39"/>
      <c r="CF94" s="33"/>
      <c r="CG94" s="34"/>
      <c r="CH94" s="39"/>
      <c r="CI94" s="383"/>
      <c r="CJ94" s="383"/>
      <c r="CK94" s="383"/>
      <c r="CL94" s="383"/>
      <c r="CM94" s="383"/>
      <c r="CN94" s="383"/>
      <c r="CO94" s="383"/>
      <c r="CP94" s="383"/>
      <c r="CQ94" s="383"/>
      <c r="CR94" s="383"/>
      <c r="CS94" s="412"/>
      <c r="CT94" s="412"/>
      <c r="CU94" s="412"/>
      <c r="CV94" s="412"/>
      <c r="CW94" s="412"/>
      <c r="CX94" s="412"/>
      <c r="CY94" s="383"/>
      <c r="CZ94" s="383"/>
      <c r="DA94" s="383"/>
      <c r="DB94" s="417"/>
      <c r="DC94" s="418"/>
      <c r="DD94" s="418"/>
      <c r="DE94" s="418"/>
      <c r="DF94" s="418"/>
      <c r="DG94" s="418"/>
      <c r="DH94" s="418"/>
      <c r="DI94" s="418"/>
      <c r="DJ94" s="396"/>
      <c r="DK94" s="383"/>
      <c r="DL94" s="383"/>
      <c r="DM94" s="48"/>
    </row>
    <row r="95" spans="1:117" ht="7.5" customHeight="1">
      <c r="A95" s="31"/>
      <c r="B95" s="32"/>
      <c r="C95" s="44"/>
      <c r="D95" s="58"/>
      <c r="E95" s="409"/>
      <c r="F95" s="409"/>
      <c r="G95" s="409"/>
      <c r="H95" s="409"/>
      <c r="I95" s="409"/>
      <c r="J95" s="409"/>
      <c r="K95" s="409"/>
      <c r="L95" s="409"/>
      <c r="M95" s="409"/>
      <c r="N95" s="409"/>
      <c r="O95" s="409"/>
      <c r="P95" s="409"/>
      <c r="Q95" s="409"/>
      <c r="R95" s="409"/>
      <c r="S95" s="409"/>
      <c r="T95" s="57"/>
      <c r="U95" s="39"/>
      <c r="V95" s="33"/>
      <c r="W95" s="34"/>
      <c r="X95" s="39"/>
      <c r="Y95" s="383" t="s">
        <v>167</v>
      </c>
      <c r="Z95" s="383"/>
      <c r="AA95" s="383"/>
      <c r="AB95" s="383"/>
      <c r="AC95" s="383"/>
      <c r="AD95" s="383"/>
      <c r="AE95" s="383"/>
      <c r="AF95" s="383"/>
      <c r="AG95" s="383"/>
      <c r="AH95" s="383"/>
      <c r="AI95" s="412"/>
      <c r="AJ95" s="412"/>
      <c r="AK95" s="412"/>
      <c r="AL95" s="412"/>
      <c r="AM95" s="412"/>
      <c r="AN95" s="412"/>
      <c r="AO95" s="413" t="s">
        <v>168</v>
      </c>
      <c r="AP95" s="383"/>
      <c r="AQ95" s="383"/>
      <c r="AR95" s="414">
        <f>ROUND(AI95*AO95,3)</f>
        <v>0</v>
      </c>
      <c r="AS95" s="393"/>
      <c r="AT95" s="393"/>
      <c r="AU95" s="393"/>
      <c r="AV95" s="393"/>
      <c r="AW95" s="393"/>
      <c r="AX95" s="393"/>
      <c r="AY95" s="393"/>
      <c r="AZ95" s="396" t="s">
        <v>148</v>
      </c>
      <c r="BA95" s="383"/>
      <c r="BB95" s="383"/>
      <c r="BC95" s="48"/>
      <c r="BD95" s="47"/>
      <c r="BE95" s="30"/>
      <c r="BF95" s="30"/>
      <c r="BK95" s="31"/>
      <c r="BL95" s="32"/>
      <c r="BM95" s="44"/>
      <c r="BN95" s="58"/>
      <c r="BO95" s="409"/>
      <c r="BP95" s="409"/>
      <c r="BQ95" s="409"/>
      <c r="BR95" s="409"/>
      <c r="BS95" s="409"/>
      <c r="BT95" s="409"/>
      <c r="BU95" s="409"/>
      <c r="BV95" s="409"/>
      <c r="BW95" s="409"/>
      <c r="BX95" s="409"/>
      <c r="BY95" s="409"/>
      <c r="BZ95" s="409"/>
      <c r="CA95" s="409"/>
      <c r="CB95" s="409"/>
      <c r="CC95" s="409"/>
      <c r="CD95" s="57"/>
      <c r="CE95" s="39"/>
      <c r="CF95" s="33"/>
      <c r="CG95" s="34"/>
      <c r="CH95" s="39"/>
      <c r="CI95" s="383" t="s">
        <v>167</v>
      </c>
      <c r="CJ95" s="383"/>
      <c r="CK95" s="383"/>
      <c r="CL95" s="383"/>
      <c r="CM95" s="383"/>
      <c r="CN95" s="383"/>
      <c r="CO95" s="383"/>
      <c r="CP95" s="383"/>
      <c r="CQ95" s="383"/>
      <c r="CR95" s="383"/>
      <c r="CS95" s="412"/>
      <c r="CT95" s="412"/>
      <c r="CU95" s="412"/>
      <c r="CV95" s="412"/>
      <c r="CW95" s="412"/>
      <c r="CX95" s="412"/>
      <c r="CY95" s="413" t="s">
        <v>168</v>
      </c>
      <c r="CZ95" s="383"/>
      <c r="DA95" s="383"/>
      <c r="DB95" s="414">
        <f>ROUND(CS95*CY95,3)</f>
        <v>0</v>
      </c>
      <c r="DC95" s="393"/>
      <c r="DD95" s="393"/>
      <c r="DE95" s="393"/>
      <c r="DF95" s="393"/>
      <c r="DG95" s="393"/>
      <c r="DH95" s="393"/>
      <c r="DI95" s="393"/>
      <c r="DJ95" s="396" t="s">
        <v>148</v>
      </c>
      <c r="DK95" s="383"/>
      <c r="DL95" s="383"/>
      <c r="DM95" s="48"/>
    </row>
    <row r="96" spans="1:117" ht="7.5" customHeight="1">
      <c r="A96" s="31"/>
      <c r="B96" s="32"/>
      <c r="C96" s="44"/>
      <c r="D96" s="58"/>
      <c r="E96" s="409"/>
      <c r="F96" s="409"/>
      <c r="G96" s="409"/>
      <c r="H96" s="409"/>
      <c r="I96" s="409"/>
      <c r="J96" s="409"/>
      <c r="K96" s="409"/>
      <c r="L96" s="409"/>
      <c r="M96" s="409"/>
      <c r="N96" s="409"/>
      <c r="O96" s="409"/>
      <c r="P96" s="409"/>
      <c r="Q96" s="409"/>
      <c r="R96" s="409"/>
      <c r="S96" s="409"/>
      <c r="T96" s="57"/>
      <c r="U96" s="39"/>
      <c r="V96" s="33"/>
      <c r="W96" s="34"/>
      <c r="X96" s="39"/>
      <c r="Y96" s="383"/>
      <c r="Z96" s="383"/>
      <c r="AA96" s="383"/>
      <c r="AB96" s="383"/>
      <c r="AC96" s="383"/>
      <c r="AD96" s="383"/>
      <c r="AE96" s="383"/>
      <c r="AF96" s="383"/>
      <c r="AG96" s="383"/>
      <c r="AH96" s="383"/>
      <c r="AI96" s="412"/>
      <c r="AJ96" s="412"/>
      <c r="AK96" s="412"/>
      <c r="AL96" s="412"/>
      <c r="AM96" s="412"/>
      <c r="AN96" s="412"/>
      <c r="AO96" s="383"/>
      <c r="AP96" s="383"/>
      <c r="AQ96" s="383"/>
      <c r="AR96" s="417"/>
      <c r="AS96" s="418"/>
      <c r="AT96" s="418"/>
      <c r="AU96" s="418"/>
      <c r="AV96" s="418"/>
      <c r="AW96" s="418"/>
      <c r="AX96" s="418"/>
      <c r="AY96" s="418"/>
      <c r="AZ96" s="396"/>
      <c r="BA96" s="383"/>
      <c r="BB96" s="383"/>
      <c r="BC96" s="48"/>
      <c r="BD96" s="47"/>
      <c r="BE96" s="30"/>
      <c r="BF96" s="30"/>
      <c r="BK96" s="31"/>
      <c r="BL96" s="32"/>
      <c r="BM96" s="44"/>
      <c r="BN96" s="58"/>
      <c r="BO96" s="409"/>
      <c r="BP96" s="409"/>
      <c r="BQ96" s="409"/>
      <c r="BR96" s="409"/>
      <c r="BS96" s="409"/>
      <c r="BT96" s="409"/>
      <c r="BU96" s="409"/>
      <c r="BV96" s="409"/>
      <c r="BW96" s="409"/>
      <c r="BX96" s="409"/>
      <c r="BY96" s="409"/>
      <c r="BZ96" s="409"/>
      <c r="CA96" s="409"/>
      <c r="CB96" s="409"/>
      <c r="CC96" s="409"/>
      <c r="CD96" s="57"/>
      <c r="CE96" s="39"/>
      <c r="CF96" s="33"/>
      <c r="CG96" s="34"/>
      <c r="CH96" s="39"/>
      <c r="CI96" s="383"/>
      <c r="CJ96" s="383"/>
      <c r="CK96" s="383"/>
      <c r="CL96" s="383"/>
      <c r="CM96" s="383"/>
      <c r="CN96" s="383"/>
      <c r="CO96" s="383"/>
      <c r="CP96" s="383"/>
      <c r="CQ96" s="383"/>
      <c r="CR96" s="383"/>
      <c r="CS96" s="412"/>
      <c r="CT96" s="412"/>
      <c r="CU96" s="412"/>
      <c r="CV96" s="412"/>
      <c r="CW96" s="412"/>
      <c r="CX96" s="412"/>
      <c r="CY96" s="383"/>
      <c r="CZ96" s="383"/>
      <c r="DA96" s="383"/>
      <c r="DB96" s="417"/>
      <c r="DC96" s="418"/>
      <c r="DD96" s="418"/>
      <c r="DE96" s="418"/>
      <c r="DF96" s="418"/>
      <c r="DG96" s="418"/>
      <c r="DH96" s="418"/>
      <c r="DI96" s="418"/>
      <c r="DJ96" s="396"/>
      <c r="DK96" s="383"/>
      <c r="DL96" s="383"/>
      <c r="DM96" s="48"/>
    </row>
    <row r="97" spans="1:117" ht="7.5" customHeight="1">
      <c r="A97" s="31"/>
      <c r="B97" s="32"/>
      <c r="C97" s="44"/>
      <c r="D97" s="58"/>
      <c r="E97" s="409"/>
      <c r="F97" s="409"/>
      <c r="G97" s="409"/>
      <c r="H97" s="409"/>
      <c r="I97" s="409"/>
      <c r="J97" s="409"/>
      <c r="K97" s="409"/>
      <c r="L97" s="409"/>
      <c r="M97" s="409"/>
      <c r="N97" s="409"/>
      <c r="O97" s="409"/>
      <c r="P97" s="409"/>
      <c r="Q97" s="409"/>
      <c r="R97" s="409"/>
      <c r="S97" s="409"/>
      <c r="T97" s="57"/>
      <c r="U97" s="39"/>
      <c r="V97" s="33"/>
      <c r="W97" s="34"/>
      <c r="X97" s="39"/>
      <c r="Y97" s="383" t="s">
        <v>169</v>
      </c>
      <c r="Z97" s="383"/>
      <c r="AA97" s="383"/>
      <c r="AB97" s="383"/>
      <c r="AC97" s="383"/>
      <c r="AD97" s="383"/>
      <c r="AE97" s="383"/>
      <c r="AF97" s="383"/>
      <c r="AG97" s="383"/>
      <c r="AH97" s="383"/>
      <c r="AI97" s="412"/>
      <c r="AJ97" s="412"/>
      <c r="AK97" s="412"/>
      <c r="AL97" s="412"/>
      <c r="AM97" s="412"/>
      <c r="AN97" s="412"/>
      <c r="AO97" s="413" t="s">
        <v>170</v>
      </c>
      <c r="AP97" s="383"/>
      <c r="AQ97" s="383"/>
      <c r="AR97" s="414">
        <f>ROUND(AI97*AO97,3)</f>
        <v>0</v>
      </c>
      <c r="AS97" s="393"/>
      <c r="AT97" s="393"/>
      <c r="AU97" s="393"/>
      <c r="AV97" s="393"/>
      <c r="AW97" s="393"/>
      <c r="AX97" s="393"/>
      <c r="AY97" s="393"/>
      <c r="AZ97" s="396" t="s">
        <v>148</v>
      </c>
      <c r="BA97" s="383"/>
      <c r="BB97" s="383"/>
      <c r="BC97" s="48"/>
      <c r="BD97" s="47"/>
      <c r="BE97" s="30"/>
      <c r="BF97" s="30"/>
      <c r="BK97" s="31"/>
      <c r="BL97" s="32"/>
      <c r="BM97" s="44"/>
      <c r="BN97" s="58"/>
      <c r="BO97" s="409"/>
      <c r="BP97" s="409"/>
      <c r="BQ97" s="409"/>
      <c r="BR97" s="409"/>
      <c r="BS97" s="409"/>
      <c r="BT97" s="409"/>
      <c r="BU97" s="409"/>
      <c r="BV97" s="409"/>
      <c r="BW97" s="409"/>
      <c r="BX97" s="409"/>
      <c r="BY97" s="409"/>
      <c r="BZ97" s="409"/>
      <c r="CA97" s="409"/>
      <c r="CB97" s="409"/>
      <c r="CC97" s="409"/>
      <c r="CD97" s="57"/>
      <c r="CE97" s="39"/>
      <c r="CF97" s="33"/>
      <c r="CG97" s="34"/>
      <c r="CH97" s="39"/>
      <c r="CI97" s="383" t="s">
        <v>169</v>
      </c>
      <c r="CJ97" s="383"/>
      <c r="CK97" s="383"/>
      <c r="CL97" s="383"/>
      <c r="CM97" s="383"/>
      <c r="CN97" s="383"/>
      <c r="CO97" s="383"/>
      <c r="CP97" s="383"/>
      <c r="CQ97" s="383"/>
      <c r="CR97" s="383"/>
      <c r="CS97" s="412"/>
      <c r="CT97" s="412"/>
      <c r="CU97" s="412"/>
      <c r="CV97" s="412"/>
      <c r="CW97" s="412"/>
      <c r="CX97" s="412"/>
      <c r="CY97" s="413" t="s">
        <v>170</v>
      </c>
      <c r="CZ97" s="383"/>
      <c r="DA97" s="383"/>
      <c r="DB97" s="414">
        <f>ROUND(CS97*CY97,3)</f>
        <v>0</v>
      </c>
      <c r="DC97" s="393"/>
      <c r="DD97" s="393"/>
      <c r="DE97" s="393"/>
      <c r="DF97" s="393"/>
      <c r="DG97" s="393"/>
      <c r="DH97" s="393"/>
      <c r="DI97" s="393"/>
      <c r="DJ97" s="396" t="s">
        <v>148</v>
      </c>
      <c r="DK97" s="383"/>
      <c r="DL97" s="383"/>
      <c r="DM97" s="48"/>
    </row>
    <row r="98" spans="1:117" ht="7.5" customHeight="1">
      <c r="A98" s="31"/>
      <c r="B98" s="32"/>
      <c r="C98" s="44"/>
      <c r="D98" s="58"/>
      <c r="E98" s="409"/>
      <c r="F98" s="409"/>
      <c r="G98" s="409"/>
      <c r="H98" s="409"/>
      <c r="I98" s="409"/>
      <c r="J98" s="409"/>
      <c r="K98" s="409"/>
      <c r="L98" s="409"/>
      <c r="M98" s="409"/>
      <c r="N98" s="409"/>
      <c r="O98" s="409"/>
      <c r="P98" s="409"/>
      <c r="Q98" s="409"/>
      <c r="R98" s="409"/>
      <c r="S98" s="409"/>
      <c r="T98" s="57"/>
      <c r="U98" s="39"/>
      <c r="V98" s="33"/>
      <c r="W98" s="34"/>
      <c r="X98" s="39"/>
      <c r="Y98" s="383"/>
      <c r="Z98" s="383"/>
      <c r="AA98" s="383"/>
      <c r="AB98" s="383"/>
      <c r="AC98" s="383"/>
      <c r="AD98" s="383"/>
      <c r="AE98" s="383"/>
      <c r="AF98" s="383"/>
      <c r="AG98" s="383"/>
      <c r="AH98" s="383"/>
      <c r="AI98" s="412"/>
      <c r="AJ98" s="412"/>
      <c r="AK98" s="412"/>
      <c r="AL98" s="412"/>
      <c r="AM98" s="412"/>
      <c r="AN98" s="412"/>
      <c r="AO98" s="383"/>
      <c r="AP98" s="383"/>
      <c r="AQ98" s="383"/>
      <c r="AR98" s="417"/>
      <c r="AS98" s="418"/>
      <c r="AT98" s="418"/>
      <c r="AU98" s="418"/>
      <c r="AV98" s="418"/>
      <c r="AW98" s="418"/>
      <c r="AX98" s="418"/>
      <c r="AY98" s="418"/>
      <c r="AZ98" s="396"/>
      <c r="BA98" s="383"/>
      <c r="BB98" s="383"/>
      <c r="BC98" s="48"/>
      <c r="BD98" s="47"/>
      <c r="BE98" s="30"/>
      <c r="BF98" s="30"/>
      <c r="BK98" s="31"/>
      <c r="BL98" s="32"/>
      <c r="BM98" s="44"/>
      <c r="BN98" s="58"/>
      <c r="BO98" s="409"/>
      <c r="BP98" s="409"/>
      <c r="BQ98" s="409"/>
      <c r="BR98" s="409"/>
      <c r="BS98" s="409"/>
      <c r="BT98" s="409"/>
      <c r="BU98" s="409"/>
      <c r="BV98" s="409"/>
      <c r="BW98" s="409"/>
      <c r="BX98" s="409"/>
      <c r="BY98" s="409"/>
      <c r="BZ98" s="409"/>
      <c r="CA98" s="409"/>
      <c r="CB98" s="409"/>
      <c r="CC98" s="409"/>
      <c r="CD98" s="57"/>
      <c r="CE98" s="39"/>
      <c r="CF98" s="33"/>
      <c r="CG98" s="34"/>
      <c r="CH98" s="39"/>
      <c r="CI98" s="383"/>
      <c r="CJ98" s="383"/>
      <c r="CK98" s="383"/>
      <c r="CL98" s="383"/>
      <c r="CM98" s="383"/>
      <c r="CN98" s="383"/>
      <c r="CO98" s="383"/>
      <c r="CP98" s="383"/>
      <c r="CQ98" s="383"/>
      <c r="CR98" s="383"/>
      <c r="CS98" s="412"/>
      <c r="CT98" s="412"/>
      <c r="CU98" s="412"/>
      <c r="CV98" s="412"/>
      <c r="CW98" s="412"/>
      <c r="CX98" s="412"/>
      <c r="CY98" s="383"/>
      <c r="CZ98" s="383"/>
      <c r="DA98" s="383"/>
      <c r="DB98" s="417"/>
      <c r="DC98" s="418"/>
      <c r="DD98" s="418"/>
      <c r="DE98" s="418"/>
      <c r="DF98" s="418"/>
      <c r="DG98" s="418"/>
      <c r="DH98" s="418"/>
      <c r="DI98" s="418"/>
      <c r="DJ98" s="396"/>
      <c r="DK98" s="383"/>
      <c r="DL98" s="383"/>
      <c r="DM98" s="48"/>
    </row>
    <row r="99" spans="1:117" ht="7.5" customHeight="1">
      <c r="A99" s="31"/>
      <c r="B99" s="32"/>
      <c r="C99" s="44"/>
      <c r="D99" s="58"/>
      <c r="E99" s="409"/>
      <c r="F99" s="409"/>
      <c r="G99" s="409"/>
      <c r="H99" s="409"/>
      <c r="I99" s="409"/>
      <c r="J99" s="409"/>
      <c r="K99" s="409"/>
      <c r="L99" s="409"/>
      <c r="M99" s="409"/>
      <c r="N99" s="409"/>
      <c r="O99" s="409"/>
      <c r="P99" s="409"/>
      <c r="Q99" s="409"/>
      <c r="R99" s="409"/>
      <c r="S99" s="409"/>
      <c r="T99" s="57"/>
      <c r="U99" s="39"/>
      <c r="V99" s="33"/>
      <c r="W99" s="34"/>
      <c r="X99" s="39"/>
      <c r="Y99" s="383" t="s">
        <v>171</v>
      </c>
      <c r="Z99" s="383"/>
      <c r="AA99" s="383"/>
      <c r="AB99" s="383"/>
      <c r="AC99" s="383"/>
      <c r="AD99" s="383"/>
      <c r="AE99" s="383"/>
      <c r="AF99" s="383"/>
      <c r="AG99" s="383"/>
      <c r="AH99" s="383"/>
      <c r="AI99" s="412"/>
      <c r="AJ99" s="412"/>
      <c r="AK99" s="412"/>
      <c r="AL99" s="412"/>
      <c r="AM99" s="412"/>
      <c r="AN99" s="412"/>
      <c r="AO99" s="413" t="s">
        <v>172</v>
      </c>
      <c r="AP99" s="383"/>
      <c r="AQ99" s="383"/>
      <c r="AR99" s="414">
        <f>ROUND(AI99*AO99,3)</f>
        <v>0</v>
      </c>
      <c r="AS99" s="393"/>
      <c r="AT99" s="393"/>
      <c r="AU99" s="393"/>
      <c r="AV99" s="393"/>
      <c r="AW99" s="393"/>
      <c r="AX99" s="393"/>
      <c r="AY99" s="393"/>
      <c r="AZ99" s="396" t="s">
        <v>148</v>
      </c>
      <c r="BA99" s="383"/>
      <c r="BB99" s="383"/>
      <c r="BC99" s="48"/>
      <c r="BD99" s="47"/>
      <c r="BE99" s="30"/>
      <c r="BF99" s="30"/>
      <c r="BK99" s="31"/>
      <c r="BL99" s="32"/>
      <c r="BM99" s="44"/>
      <c r="BN99" s="58"/>
      <c r="BO99" s="409"/>
      <c r="BP99" s="409"/>
      <c r="BQ99" s="409"/>
      <c r="BR99" s="409"/>
      <c r="BS99" s="409"/>
      <c r="BT99" s="409"/>
      <c r="BU99" s="409"/>
      <c r="BV99" s="409"/>
      <c r="BW99" s="409"/>
      <c r="BX99" s="409"/>
      <c r="BY99" s="409"/>
      <c r="BZ99" s="409"/>
      <c r="CA99" s="409"/>
      <c r="CB99" s="409"/>
      <c r="CC99" s="409"/>
      <c r="CD99" s="57"/>
      <c r="CE99" s="39"/>
      <c r="CF99" s="33"/>
      <c r="CG99" s="34"/>
      <c r="CH99" s="39"/>
      <c r="CI99" s="383" t="s">
        <v>171</v>
      </c>
      <c r="CJ99" s="383"/>
      <c r="CK99" s="383"/>
      <c r="CL99" s="383"/>
      <c r="CM99" s="383"/>
      <c r="CN99" s="383"/>
      <c r="CO99" s="383"/>
      <c r="CP99" s="383"/>
      <c r="CQ99" s="383"/>
      <c r="CR99" s="383"/>
      <c r="CS99" s="412"/>
      <c r="CT99" s="412"/>
      <c r="CU99" s="412"/>
      <c r="CV99" s="412"/>
      <c r="CW99" s="412"/>
      <c r="CX99" s="412"/>
      <c r="CY99" s="413" t="s">
        <v>172</v>
      </c>
      <c r="CZ99" s="383"/>
      <c r="DA99" s="383"/>
      <c r="DB99" s="414">
        <f>ROUND(CS99*CY99,3)</f>
        <v>0</v>
      </c>
      <c r="DC99" s="393"/>
      <c r="DD99" s="393"/>
      <c r="DE99" s="393"/>
      <c r="DF99" s="393"/>
      <c r="DG99" s="393"/>
      <c r="DH99" s="393"/>
      <c r="DI99" s="393"/>
      <c r="DJ99" s="396" t="s">
        <v>148</v>
      </c>
      <c r="DK99" s="383"/>
      <c r="DL99" s="383"/>
      <c r="DM99" s="48"/>
    </row>
    <row r="100" spans="1:117" ht="7.5" customHeight="1">
      <c r="A100" s="31"/>
      <c r="B100" s="32"/>
      <c r="C100" s="44"/>
      <c r="D100" s="58"/>
      <c r="E100" s="409"/>
      <c r="F100" s="409"/>
      <c r="G100" s="409"/>
      <c r="H100" s="409"/>
      <c r="I100" s="409"/>
      <c r="J100" s="409"/>
      <c r="K100" s="409"/>
      <c r="L100" s="409"/>
      <c r="M100" s="409"/>
      <c r="N100" s="409"/>
      <c r="O100" s="409"/>
      <c r="P100" s="409"/>
      <c r="Q100" s="409"/>
      <c r="R100" s="409"/>
      <c r="S100" s="409"/>
      <c r="T100" s="57"/>
      <c r="U100" s="39"/>
      <c r="V100" s="33"/>
      <c r="W100" s="34"/>
      <c r="X100" s="39"/>
      <c r="Y100" s="383"/>
      <c r="Z100" s="383"/>
      <c r="AA100" s="383"/>
      <c r="AB100" s="383"/>
      <c r="AC100" s="383"/>
      <c r="AD100" s="383"/>
      <c r="AE100" s="383"/>
      <c r="AF100" s="383"/>
      <c r="AG100" s="383"/>
      <c r="AH100" s="383"/>
      <c r="AI100" s="412"/>
      <c r="AJ100" s="412"/>
      <c r="AK100" s="412"/>
      <c r="AL100" s="412"/>
      <c r="AM100" s="412"/>
      <c r="AN100" s="412"/>
      <c r="AO100" s="383"/>
      <c r="AP100" s="383"/>
      <c r="AQ100" s="383"/>
      <c r="AR100" s="417"/>
      <c r="AS100" s="418"/>
      <c r="AT100" s="418"/>
      <c r="AU100" s="418"/>
      <c r="AV100" s="418"/>
      <c r="AW100" s="418"/>
      <c r="AX100" s="418"/>
      <c r="AY100" s="418"/>
      <c r="AZ100" s="396"/>
      <c r="BA100" s="383"/>
      <c r="BB100" s="383"/>
      <c r="BC100" s="48"/>
      <c r="BD100" s="47"/>
      <c r="BE100" s="30"/>
      <c r="BF100" s="30"/>
      <c r="BK100" s="31"/>
      <c r="BL100" s="32"/>
      <c r="BM100" s="44"/>
      <c r="BN100" s="58"/>
      <c r="BO100" s="409"/>
      <c r="BP100" s="409"/>
      <c r="BQ100" s="409"/>
      <c r="BR100" s="409"/>
      <c r="BS100" s="409"/>
      <c r="BT100" s="409"/>
      <c r="BU100" s="409"/>
      <c r="BV100" s="409"/>
      <c r="BW100" s="409"/>
      <c r="BX100" s="409"/>
      <c r="BY100" s="409"/>
      <c r="BZ100" s="409"/>
      <c r="CA100" s="409"/>
      <c r="CB100" s="409"/>
      <c r="CC100" s="409"/>
      <c r="CD100" s="57"/>
      <c r="CE100" s="39"/>
      <c r="CF100" s="33"/>
      <c r="CG100" s="34"/>
      <c r="CH100" s="39"/>
      <c r="CI100" s="383"/>
      <c r="CJ100" s="383"/>
      <c r="CK100" s="383"/>
      <c r="CL100" s="383"/>
      <c r="CM100" s="383"/>
      <c r="CN100" s="383"/>
      <c r="CO100" s="383"/>
      <c r="CP100" s="383"/>
      <c r="CQ100" s="383"/>
      <c r="CR100" s="383"/>
      <c r="CS100" s="412"/>
      <c r="CT100" s="412"/>
      <c r="CU100" s="412"/>
      <c r="CV100" s="412"/>
      <c r="CW100" s="412"/>
      <c r="CX100" s="412"/>
      <c r="CY100" s="383"/>
      <c r="CZ100" s="383"/>
      <c r="DA100" s="383"/>
      <c r="DB100" s="417"/>
      <c r="DC100" s="418"/>
      <c r="DD100" s="418"/>
      <c r="DE100" s="418"/>
      <c r="DF100" s="418"/>
      <c r="DG100" s="418"/>
      <c r="DH100" s="418"/>
      <c r="DI100" s="418"/>
      <c r="DJ100" s="396"/>
      <c r="DK100" s="383"/>
      <c r="DL100" s="383"/>
      <c r="DM100" s="48"/>
    </row>
    <row r="101" spans="1:117" ht="7.5" customHeight="1">
      <c r="A101" s="31"/>
      <c r="B101" s="32"/>
      <c r="C101" s="44"/>
      <c r="D101" s="58"/>
      <c r="E101" s="409"/>
      <c r="F101" s="409"/>
      <c r="G101" s="409"/>
      <c r="H101" s="409"/>
      <c r="I101" s="409"/>
      <c r="J101" s="409"/>
      <c r="K101" s="409"/>
      <c r="L101" s="409"/>
      <c r="M101" s="409"/>
      <c r="N101" s="409"/>
      <c r="O101" s="409"/>
      <c r="P101" s="409"/>
      <c r="Q101" s="409"/>
      <c r="R101" s="409"/>
      <c r="S101" s="409"/>
      <c r="T101" s="57"/>
      <c r="U101" s="39"/>
      <c r="V101" s="33"/>
      <c r="W101" s="34"/>
      <c r="X101" s="39"/>
      <c r="Y101" s="383" t="s">
        <v>173</v>
      </c>
      <c r="Z101" s="383"/>
      <c r="AA101" s="383"/>
      <c r="AB101" s="383"/>
      <c r="AC101" s="383"/>
      <c r="AD101" s="383"/>
      <c r="AE101" s="383"/>
      <c r="AF101" s="383"/>
      <c r="AG101" s="383"/>
      <c r="AH101" s="383"/>
      <c r="AI101" s="412"/>
      <c r="AJ101" s="412"/>
      <c r="AK101" s="412"/>
      <c r="AL101" s="412"/>
      <c r="AM101" s="412"/>
      <c r="AN101" s="412"/>
      <c r="AO101" s="413" t="s">
        <v>174</v>
      </c>
      <c r="AP101" s="383"/>
      <c r="AQ101" s="383"/>
      <c r="AR101" s="414">
        <f>ROUND(AI101*AO101,3)</f>
        <v>0</v>
      </c>
      <c r="AS101" s="393"/>
      <c r="AT101" s="393"/>
      <c r="AU101" s="393"/>
      <c r="AV101" s="393"/>
      <c r="AW101" s="393"/>
      <c r="AX101" s="393"/>
      <c r="AY101" s="393"/>
      <c r="AZ101" s="396" t="s">
        <v>148</v>
      </c>
      <c r="BA101" s="383"/>
      <c r="BB101" s="383"/>
      <c r="BC101" s="48"/>
      <c r="BD101" s="47"/>
      <c r="BE101" s="30"/>
      <c r="BF101" s="30"/>
      <c r="BK101" s="31"/>
      <c r="BL101" s="32"/>
      <c r="BM101" s="44"/>
      <c r="BN101" s="58"/>
      <c r="BO101" s="409"/>
      <c r="BP101" s="409"/>
      <c r="BQ101" s="409"/>
      <c r="BR101" s="409"/>
      <c r="BS101" s="409"/>
      <c r="BT101" s="409"/>
      <c r="BU101" s="409"/>
      <c r="BV101" s="409"/>
      <c r="BW101" s="409"/>
      <c r="BX101" s="409"/>
      <c r="BY101" s="409"/>
      <c r="BZ101" s="409"/>
      <c r="CA101" s="409"/>
      <c r="CB101" s="409"/>
      <c r="CC101" s="409"/>
      <c r="CD101" s="57"/>
      <c r="CE101" s="39"/>
      <c r="CF101" s="33"/>
      <c r="CG101" s="34"/>
      <c r="CH101" s="39"/>
      <c r="CI101" s="383" t="s">
        <v>173</v>
      </c>
      <c r="CJ101" s="383"/>
      <c r="CK101" s="383"/>
      <c r="CL101" s="383"/>
      <c r="CM101" s="383"/>
      <c r="CN101" s="383"/>
      <c r="CO101" s="383"/>
      <c r="CP101" s="383"/>
      <c r="CQ101" s="383"/>
      <c r="CR101" s="383"/>
      <c r="CS101" s="412"/>
      <c r="CT101" s="412"/>
      <c r="CU101" s="412"/>
      <c r="CV101" s="412"/>
      <c r="CW101" s="412"/>
      <c r="CX101" s="412"/>
      <c r="CY101" s="413" t="s">
        <v>174</v>
      </c>
      <c r="CZ101" s="383"/>
      <c r="DA101" s="383"/>
      <c r="DB101" s="414">
        <f>ROUND(CS101*CY101,3)</f>
        <v>0</v>
      </c>
      <c r="DC101" s="393"/>
      <c r="DD101" s="393"/>
      <c r="DE101" s="393"/>
      <c r="DF101" s="393"/>
      <c r="DG101" s="393"/>
      <c r="DH101" s="393"/>
      <c r="DI101" s="393"/>
      <c r="DJ101" s="396" t="s">
        <v>148</v>
      </c>
      <c r="DK101" s="383"/>
      <c r="DL101" s="383"/>
      <c r="DM101" s="48"/>
    </row>
    <row r="102" spans="1:117" ht="7.5" customHeight="1">
      <c r="A102" s="31"/>
      <c r="B102" s="32"/>
      <c r="C102" s="44"/>
      <c r="D102" s="58"/>
      <c r="E102" s="409"/>
      <c r="F102" s="410"/>
      <c r="G102" s="410"/>
      <c r="H102" s="410"/>
      <c r="I102" s="410"/>
      <c r="J102" s="410"/>
      <c r="K102" s="410"/>
      <c r="L102" s="410"/>
      <c r="M102" s="410"/>
      <c r="N102" s="410"/>
      <c r="O102" s="410"/>
      <c r="P102" s="410"/>
      <c r="Q102" s="410"/>
      <c r="R102" s="410"/>
      <c r="S102" s="410"/>
      <c r="T102" s="57"/>
      <c r="U102" s="39"/>
      <c r="V102" s="33"/>
      <c r="W102" s="34"/>
      <c r="X102" s="39"/>
      <c r="Y102" s="383"/>
      <c r="Z102" s="383"/>
      <c r="AA102" s="383"/>
      <c r="AB102" s="383"/>
      <c r="AC102" s="383"/>
      <c r="AD102" s="383"/>
      <c r="AE102" s="383"/>
      <c r="AF102" s="383"/>
      <c r="AG102" s="383"/>
      <c r="AH102" s="383"/>
      <c r="AI102" s="412"/>
      <c r="AJ102" s="412"/>
      <c r="AK102" s="412"/>
      <c r="AL102" s="412"/>
      <c r="AM102" s="412"/>
      <c r="AN102" s="412"/>
      <c r="AO102" s="383"/>
      <c r="AP102" s="383"/>
      <c r="AQ102" s="383"/>
      <c r="AR102" s="417"/>
      <c r="AS102" s="418"/>
      <c r="AT102" s="418"/>
      <c r="AU102" s="418"/>
      <c r="AV102" s="418"/>
      <c r="AW102" s="418"/>
      <c r="AX102" s="418"/>
      <c r="AY102" s="418"/>
      <c r="AZ102" s="396"/>
      <c r="BA102" s="383"/>
      <c r="BB102" s="383"/>
      <c r="BC102" s="48"/>
      <c r="BD102" s="47"/>
      <c r="BE102" s="30"/>
      <c r="BF102" s="30"/>
      <c r="BK102" s="31"/>
      <c r="BL102" s="32"/>
      <c r="BM102" s="44"/>
      <c r="BN102" s="58"/>
      <c r="BO102" s="409"/>
      <c r="BP102" s="410"/>
      <c r="BQ102" s="410"/>
      <c r="BR102" s="410"/>
      <c r="BS102" s="410"/>
      <c r="BT102" s="410"/>
      <c r="BU102" s="410"/>
      <c r="BV102" s="410"/>
      <c r="BW102" s="410"/>
      <c r="BX102" s="410"/>
      <c r="BY102" s="410"/>
      <c r="BZ102" s="410"/>
      <c r="CA102" s="410"/>
      <c r="CB102" s="410"/>
      <c r="CC102" s="410"/>
      <c r="CD102" s="57"/>
      <c r="CE102" s="39"/>
      <c r="CF102" s="33"/>
      <c r="CG102" s="34"/>
      <c r="CH102" s="39"/>
      <c r="CI102" s="383"/>
      <c r="CJ102" s="383"/>
      <c r="CK102" s="383"/>
      <c r="CL102" s="383"/>
      <c r="CM102" s="383"/>
      <c r="CN102" s="383"/>
      <c r="CO102" s="383"/>
      <c r="CP102" s="383"/>
      <c r="CQ102" s="383"/>
      <c r="CR102" s="383"/>
      <c r="CS102" s="412"/>
      <c r="CT102" s="412"/>
      <c r="CU102" s="412"/>
      <c r="CV102" s="412"/>
      <c r="CW102" s="412"/>
      <c r="CX102" s="412"/>
      <c r="CY102" s="383"/>
      <c r="CZ102" s="383"/>
      <c r="DA102" s="383"/>
      <c r="DB102" s="417"/>
      <c r="DC102" s="418"/>
      <c r="DD102" s="418"/>
      <c r="DE102" s="418"/>
      <c r="DF102" s="418"/>
      <c r="DG102" s="418"/>
      <c r="DH102" s="418"/>
      <c r="DI102" s="418"/>
      <c r="DJ102" s="396"/>
      <c r="DK102" s="383"/>
      <c r="DL102" s="383"/>
      <c r="DM102" s="48"/>
    </row>
    <row r="103" spans="1:117" ht="7.5" customHeight="1">
      <c r="A103" s="31"/>
      <c r="B103" s="32"/>
      <c r="C103" s="44"/>
      <c r="D103" s="59"/>
      <c r="E103" s="410"/>
      <c r="F103" s="410"/>
      <c r="G103" s="410"/>
      <c r="H103" s="410"/>
      <c r="I103" s="410"/>
      <c r="J103" s="410"/>
      <c r="K103" s="410"/>
      <c r="L103" s="410"/>
      <c r="M103" s="410"/>
      <c r="N103" s="410"/>
      <c r="O103" s="410"/>
      <c r="P103" s="410"/>
      <c r="Q103" s="410"/>
      <c r="R103" s="410"/>
      <c r="S103" s="410"/>
      <c r="T103" s="60"/>
      <c r="U103" s="39"/>
      <c r="V103" s="33"/>
      <c r="W103" s="34"/>
      <c r="X103" s="39"/>
      <c r="Y103" s="411" t="s">
        <v>175</v>
      </c>
      <c r="Z103" s="411"/>
      <c r="AA103" s="411"/>
      <c r="AB103" s="411"/>
      <c r="AC103" s="411"/>
      <c r="AD103" s="411"/>
      <c r="AE103" s="411"/>
      <c r="AF103" s="411"/>
      <c r="AG103" s="411"/>
      <c r="AH103" s="411"/>
      <c r="AI103" s="412"/>
      <c r="AJ103" s="412"/>
      <c r="AK103" s="412"/>
      <c r="AL103" s="412"/>
      <c r="AM103" s="412"/>
      <c r="AN103" s="412"/>
      <c r="AO103" s="413" t="s">
        <v>176</v>
      </c>
      <c r="AP103" s="383"/>
      <c r="AQ103" s="383"/>
      <c r="AR103" s="414">
        <f>ROUND(AI103*AO103,3)</f>
        <v>0</v>
      </c>
      <c r="AS103" s="393"/>
      <c r="AT103" s="393"/>
      <c r="AU103" s="393"/>
      <c r="AV103" s="393"/>
      <c r="AW103" s="393"/>
      <c r="AX103" s="393"/>
      <c r="AY103" s="393"/>
      <c r="AZ103" s="396" t="s">
        <v>148</v>
      </c>
      <c r="BA103" s="383"/>
      <c r="BB103" s="383"/>
      <c r="BC103" s="48"/>
      <c r="BD103" s="47"/>
      <c r="BE103" s="30"/>
      <c r="BF103" s="30"/>
      <c r="BK103" s="31"/>
      <c r="BL103" s="32"/>
      <c r="BM103" s="44"/>
      <c r="BN103" s="59"/>
      <c r="BO103" s="410"/>
      <c r="BP103" s="410"/>
      <c r="BQ103" s="410"/>
      <c r="BR103" s="410"/>
      <c r="BS103" s="410"/>
      <c r="BT103" s="410"/>
      <c r="BU103" s="410"/>
      <c r="BV103" s="410"/>
      <c r="BW103" s="410"/>
      <c r="BX103" s="410"/>
      <c r="BY103" s="410"/>
      <c r="BZ103" s="410"/>
      <c r="CA103" s="410"/>
      <c r="CB103" s="410"/>
      <c r="CC103" s="410"/>
      <c r="CD103" s="60"/>
      <c r="CE103" s="39"/>
      <c r="CF103" s="33"/>
      <c r="CG103" s="34"/>
      <c r="CH103" s="39"/>
      <c r="CI103" s="411" t="s">
        <v>175</v>
      </c>
      <c r="CJ103" s="411"/>
      <c r="CK103" s="411"/>
      <c r="CL103" s="411"/>
      <c r="CM103" s="411"/>
      <c r="CN103" s="411"/>
      <c r="CO103" s="411"/>
      <c r="CP103" s="411"/>
      <c r="CQ103" s="411"/>
      <c r="CR103" s="411"/>
      <c r="CS103" s="412"/>
      <c r="CT103" s="412"/>
      <c r="CU103" s="412"/>
      <c r="CV103" s="412"/>
      <c r="CW103" s="412"/>
      <c r="CX103" s="412"/>
      <c r="CY103" s="413" t="s">
        <v>176</v>
      </c>
      <c r="CZ103" s="383"/>
      <c r="DA103" s="383"/>
      <c r="DB103" s="414">
        <f>ROUND(CS103*CY103,3)</f>
        <v>0</v>
      </c>
      <c r="DC103" s="393"/>
      <c r="DD103" s="393"/>
      <c r="DE103" s="393"/>
      <c r="DF103" s="393"/>
      <c r="DG103" s="393"/>
      <c r="DH103" s="393"/>
      <c r="DI103" s="393"/>
      <c r="DJ103" s="396" t="s">
        <v>148</v>
      </c>
      <c r="DK103" s="383"/>
      <c r="DL103" s="383"/>
      <c r="DM103" s="48"/>
    </row>
    <row r="104" spans="1:117" ht="7.5" customHeight="1">
      <c r="A104" s="31"/>
      <c r="B104" s="32"/>
      <c r="C104" s="44"/>
      <c r="D104" s="59"/>
      <c r="E104" s="419"/>
      <c r="F104" s="419"/>
      <c r="G104" s="419"/>
      <c r="H104" s="419"/>
      <c r="I104" s="419"/>
      <c r="J104" s="419"/>
      <c r="K104" s="419"/>
      <c r="L104" s="419"/>
      <c r="M104" s="419"/>
      <c r="N104" s="419"/>
      <c r="O104" s="419"/>
      <c r="P104" s="419"/>
      <c r="Q104" s="419"/>
      <c r="R104" s="419"/>
      <c r="S104" s="419"/>
      <c r="T104" s="60"/>
      <c r="U104" s="39"/>
      <c r="V104" s="33"/>
      <c r="W104" s="34"/>
      <c r="X104" s="39"/>
      <c r="Y104" s="411"/>
      <c r="Z104" s="411"/>
      <c r="AA104" s="411"/>
      <c r="AB104" s="411"/>
      <c r="AC104" s="411"/>
      <c r="AD104" s="411"/>
      <c r="AE104" s="411"/>
      <c r="AF104" s="411"/>
      <c r="AG104" s="411"/>
      <c r="AH104" s="411"/>
      <c r="AI104" s="412"/>
      <c r="AJ104" s="412"/>
      <c r="AK104" s="412"/>
      <c r="AL104" s="412"/>
      <c r="AM104" s="412"/>
      <c r="AN104" s="412"/>
      <c r="AO104" s="383"/>
      <c r="AP104" s="383"/>
      <c r="AQ104" s="383"/>
      <c r="AR104" s="415"/>
      <c r="AS104" s="416"/>
      <c r="AT104" s="416"/>
      <c r="AU104" s="416"/>
      <c r="AV104" s="416"/>
      <c r="AW104" s="416"/>
      <c r="AX104" s="416"/>
      <c r="AY104" s="416"/>
      <c r="AZ104" s="396"/>
      <c r="BA104" s="383"/>
      <c r="BB104" s="383"/>
      <c r="BC104" s="48"/>
      <c r="BD104" s="47"/>
      <c r="BE104" s="30"/>
      <c r="BF104" s="30"/>
      <c r="BK104" s="31"/>
      <c r="BL104" s="32"/>
      <c r="BM104" s="44"/>
      <c r="BN104" s="59"/>
      <c r="BO104" s="419"/>
      <c r="BP104" s="419"/>
      <c r="BQ104" s="419"/>
      <c r="BR104" s="419"/>
      <c r="BS104" s="419"/>
      <c r="BT104" s="419"/>
      <c r="BU104" s="419"/>
      <c r="BV104" s="419"/>
      <c r="BW104" s="419"/>
      <c r="BX104" s="419"/>
      <c r="BY104" s="419"/>
      <c r="BZ104" s="419"/>
      <c r="CA104" s="419"/>
      <c r="CB104" s="419"/>
      <c r="CC104" s="419"/>
      <c r="CD104" s="60"/>
      <c r="CE104" s="39"/>
      <c r="CF104" s="33"/>
      <c r="CG104" s="34"/>
      <c r="CH104" s="39"/>
      <c r="CI104" s="411"/>
      <c r="CJ104" s="411"/>
      <c r="CK104" s="411"/>
      <c r="CL104" s="411"/>
      <c r="CM104" s="411"/>
      <c r="CN104" s="411"/>
      <c r="CO104" s="411"/>
      <c r="CP104" s="411"/>
      <c r="CQ104" s="411"/>
      <c r="CR104" s="411"/>
      <c r="CS104" s="412"/>
      <c r="CT104" s="412"/>
      <c r="CU104" s="412"/>
      <c r="CV104" s="412"/>
      <c r="CW104" s="412"/>
      <c r="CX104" s="412"/>
      <c r="CY104" s="383"/>
      <c r="CZ104" s="383"/>
      <c r="DA104" s="383"/>
      <c r="DB104" s="415"/>
      <c r="DC104" s="416"/>
      <c r="DD104" s="416"/>
      <c r="DE104" s="416"/>
      <c r="DF104" s="416"/>
      <c r="DG104" s="416"/>
      <c r="DH104" s="416"/>
      <c r="DI104" s="416"/>
      <c r="DJ104" s="396"/>
      <c r="DK104" s="383"/>
      <c r="DL104" s="383"/>
      <c r="DM104" s="48"/>
    </row>
    <row r="105" spans="1:117" ht="7.5" customHeight="1">
      <c r="A105" s="31"/>
      <c r="B105" s="32"/>
      <c r="C105" s="44"/>
      <c r="D105" s="59"/>
      <c r="E105" s="419"/>
      <c r="F105" s="419"/>
      <c r="G105" s="419"/>
      <c r="H105" s="419"/>
      <c r="I105" s="419"/>
      <c r="J105" s="419"/>
      <c r="K105" s="419"/>
      <c r="L105" s="419"/>
      <c r="M105" s="419"/>
      <c r="N105" s="419"/>
      <c r="O105" s="419"/>
      <c r="P105" s="419"/>
      <c r="Q105" s="419"/>
      <c r="R105" s="419"/>
      <c r="S105" s="419"/>
      <c r="T105" s="60"/>
      <c r="U105" s="39"/>
      <c r="V105" s="33"/>
      <c r="W105" s="34"/>
      <c r="X105" s="39"/>
      <c r="Y105" s="411"/>
      <c r="Z105" s="411"/>
      <c r="AA105" s="411"/>
      <c r="AB105" s="411"/>
      <c r="AC105" s="411"/>
      <c r="AD105" s="411"/>
      <c r="AE105" s="411"/>
      <c r="AF105" s="411"/>
      <c r="AG105" s="411"/>
      <c r="AH105" s="411"/>
      <c r="AI105" s="412"/>
      <c r="AJ105" s="412"/>
      <c r="AK105" s="412"/>
      <c r="AL105" s="412"/>
      <c r="AM105" s="412"/>
      <c r="AN105" s="412"/>
      <c r="AO105" s="383"/>
      <c r="AP105" s="383"/>
      <c r="AQ105" s="383"/>
      <c r="AR105" s="417"/>
      <c r="AS105" s="418"/>
      <c r="AT105" s="418"/>
      <c r="AU105" s="418"/>
      <c r="AV105" s="418"/>
      <c r="AW105" s="418"/>
      <c r="AX105" s="418"/>
      <c r="AY105" s="418"/>
      <c r="AZ105" s="396"/>
      <c r="BA105" s="383"/>
      <c r="BB105" s="383"/>
      <c r="BC105" s="48"/>
      <c r="BD105" s="47"/>
      <c r="BE105" s="30"/>
      <c r="BF105" s="30"/>
      <c r="BK105" s="31"/>
      <c r="BL105" s="32"/>
      <c r="BM105" s="44"/>
      <c r="BN105" s="59"/>
      <c r="BO105" s="419"/>
      <c r="BP105" s="419"/>
      <c r="BQ105" s="419"/>
      <c r="BR105" s="419"/>
      <c r="BS105" s="419"/>
      <c r="BT105" s="419"/>
      <c r="BU105" s="419"/>
      <c r="BV105" s="419"/>
      <c r="BW105" s="419"/>
      <c r="BX105" s="419"/>
      <c r="BY105" s="419"/>
      <c r="BZ105" s="419"/>
      <c r="CA105" s="419"/>
      <c r="CB105" s="419"/>
      <c r="CC105" s="419"/>
      <c r="CD105" s="60"/>
      <c r="CE105" s="39"/>
      <c r="CF105" s="33"/>
      <c r="CG105" s="34"/>
      <c r="CH105" s="39"/>
      <c r="CI105" s="411"/>
      <c r="CJ105" s="411"/>
      <c r="CK105" s="411"/>
      <c r="CL105" s="411"/>
      <c r="CM105" s="411"/>
      <c r="CN105" s="411"/>
      <c r="CO105" s="411"/>
      <c r="CP105" s="411"/>
      <c r="CQ105" s="411"/>
      <c r="CR105" s="411"/>
      <c r="CS105" s="412"/>
      <c r="CT105" s="412"/>
      <c r="CU105" s="412"/>
      <c r="CV105" s="412"/>
      <c r="CW105" s="412"/>
      <c r="CX105" s="412"/>
      <c r="CY105" s="383"/>
      <c r="CZ105" s="383"/>
      <c r="DA105" s="383"/>
      <c r="DB105" s="417"/>
      <c r="DC105" s="418"/>
      <c r="DD105" s="418"/>
      <c r="DE105" s="418"/>
      <c r="DF105" s="418"/>
      <c r="DG105" s="418"/>
      <c r="DH105" s="418"/>
      <c r="DI105" s="418"/>
      <c r="DJ105" s="396"/>
      <c r="DK105" s="383"/>
      <c r="DL105" s="383"/>
      <c r="DM105" s="48"/>
    </row>
    <row r="106" spans="1:117" ht="7.5" customHeight="1" thickBot="1">
      <c r="A106" s="31"/>
      <c r="B106" s="32"/>
      <c r="C106" s="44"/>
      <c r="D106" s="61"/>
      <c r="E106" s="62"/>
      <c r="F106" s="62"/>
      <c r="G106" s="62"/>
      <c r="H106" s="62"/>
      <c r="I106" s="62"/>
      <c r="J106" s="62"/>
      <c r="K106" s="62"/>
      <c r="L106" s="62"/>
      <c r="M106" s="62"/>
      <c r="N106" s="62"/>
      <c r="O106" s="62"/>
      <c r="P106" s="62"/>
      <c r="Q106" s="62"/>
      <c r="R106" s="62"/>
      <c r="S106" s="62"/>
      <c r="T106" s="63"/>
      <c r="U106" s="39"/>
      <c r="V106" s="33"/>
      <c r="W106" s="34"/>
      <c r="X106" s="39"/>
      <c r="Y106" s="383" t="s">
        <v>177</v>
      </c>
      <c r="Z106" s="383"/>
      <c r="AA106" s="383"/>
      <c r="AB106" s="383"/>
      <c r="AC106" s="383"/>
      <c r="AD106" s="383"/>
      <c r="AE106" s="383"/>
      <c r="AF106" s="383"/>
      <c r="AG106" s="383"/>
      <c r="AH106" s="383"/>
      <c r="AI106" s="384">
        <f>SUM(AI91:AN105)</f>
        <v>0</v>
      </c>
      <c r="AJ106" s="385"/>
      <c r="AK106" s="385"/>
      <c r="AL106" s="385"/>
      <c r="AM106" s="385"/>
      <c r="AN106" s="386"/>
      <c r="AO106" s="390" t="s">
        <v>178</v>
      </c>
      <c r="AP106" s="391"/>
      <c r="AQ106" s="392"/>
      <c r="AR106" s="393">
        <f>SUM(AR91:AY105)</f>
        <v>0</v>
      </c>
      <c r="AS106" s="394"/>
      <c r="AT106" s="394"/>
      <c r="AU106" s="394"/>
      <c r="AV106" s="394"/>
      <c r="AW106" s="394"/>
      <c r="AX106" s="394"/>
      <c r="AY106" s="394"/>
      <c r="AZ106" s="396" t="s">
        <v>148</v>
      </c>
      <c r="BA106" s="383"/>
      <c r="BB106" s="383"/>
      <c r="BC106" s="48"/>
      <c r="BD106" s="47"/>
      <c r="BE106" s="30"/>
      <c r="BF106" s="30"/>
      <c r="BK106" s="31"/>
      <c r="BL106" s="32"/>
      <c r="BM106" s="44"/>
      <c r="BN106" s="61"/>
      <c r="BO106" s="62"/>
      <c r="BP106" s="62"/>
      <c r="BQ106" s="62"/>
      <c r="BR106" s="62"/>
      <c r="BS106" s="62"/>
      <c r="BT106" s="62"/>
      <c r="BU106" s="62"/>
      <c r="BV106" s="62"/>
      <c r="BW106" s="62"/>
      <c r="BX106" s="62"/>
      <c r="BY106" s="62"/>
      <c r="BZ106" s="62"/>
      <c r="CA106" s="62"/>
      <c r="CB106" s="62"/>
      <c r="CC106" s="62"/>
      <c r="CD106" s="63"/>
      <c r="CE106" s="39"/>
      <c r="CF106" s="33"/>
      <c r="CG106" s="34"/>
      <c r="CH106" s="39"/>
      <c r="CI106" s="383" t="s">
        <v>177</v>
      </c>
      <c r="CJ106" s="383"/>
      <c r="CK106" s="383"/>
      <c r="CL106" s="383"/>
      <c r="CM106" s="383"/>
      <c r="CN106" s="383"/>
      <c r="CO106" s="383"/>
      <c r="CP106" s="383"/>
      <c r="CQ106" s="383"/>
      <c r="CR106" s="383"/>
      <c r="CS106" s="384">
        <f>SUM(CS91:CX105)</f>
        <v>0</v>
      </c>
      <c r="CT106" s="385"/>
      <c r="CU106" s="385"/>
      <c r="CV106" s="385"/>
      <c r="CW106" s="385"/>
      <c r="CX106" s="386"/>
      <c r="CY106" s="390" t="s">
        <v>178</v>
      </c>
      <c r="CZ106" s="391"/>
      <c r="DA106" s="392"/>
      <c r="DB106" s="393">
        <f>SUM(DB91:DI105)</f>
        <v>0</v>
      </c>
      <c r="DC106" s="394"/>
      <c r="DD106" s="394"/>
      <c r="DE106" s="394"/>
      <c r="DF106" s="394"/>
      <c r="DG106" s="394"/>
      <c r="DH106" s="394"/>
      <c r="DI106" s="394"/>
      <c r="DJ106" s="396" t="s">
        <v>148</v>
      </c>
      <c r="DK106" s="383"/>
      <c r="DL106" s="383"/>
      <c r="DM106" s="48"/>
    </row>
    <row r="107" spans="1:117" ht="7.5" customHeight="1">
      <c r="A107" s="31"/>
      <c r="B107" s="32"/>
      <c r="C107" s="44"/>
      <c r="D107" s="44"/>
      <c r="E107" s="44"/>
      <c r="F107" s="44"/>
      <c r="G107" s="44"/>
      <c r="H107" s="44"/>
      <c r="I107" s="44"/>
      <c r="J107" s="44"/>
      <c r="K107" s="44"/>
      <c r="L107" s="44"/>
      <c r="M107" s="44"/>
      <c r="N107" s="44"/>
      <c r="O107" s="44"/>
      <c r="P107" s="44"/>
      <c r="Q107" s="44"/>
      <c r="R107" s="44"/>
      <c r="S107" s="44"/>
      <c r="T107" s="44"/>
      <c r="U107" s="39"/>
      <c r="V107" s="33"/>
      <c r="W107" s="34"/>
      <c r="X107" s="39"/>
      <c r="Y107" s="383"/>
      <c r="Z107" s="383"/>
      <c r="AA107" s="383"/>
      <c r="AB107" s="383"/>
      <c r="AC107" s="383"/>
      <c r="AD107" s="383"/>
      <c r="AE107" s="383"/>
      <c r="AF107" s="383"/>
      <c r="AG107" s="383"/>
      <c r="AH107" s="383"/>
      <c r="AI107" s="387"/>
      <c r="AJ107" s="388"/>
      <c r="AK107" s="388"/>
      <c r="AL107" s="388"/>
      <c r="AM107" s="388"/>
      <c r="AN107" s="389"/>
      <c r="AO107" s="391"/>
      <c r="AP107" s="391"/>
      <c r="AQ107" s="392"/>
      <c r="AR107" s="395"/>
      <c r="AS107" s="395"/>
      <c r="AT107" s="395"/>
      <c r="AU107" s="395"/>
      <c r="AV107" s="395"/>
      <c r="AW107" s="395"/>
      <c r="AX107" s="395"/>
      <c r="AY107" s="395"/>
      <c r="AZ107" s="396"/>
      <c r="BA107" s="383"/>
      <c r="BB107" s="383"/>
      <c r="BC107" s="48"/>
      <c r="BD107" s="47"/>
      <c r="BE107" s="30"/>
      <c r="BF107" s="30"/>
      <c r="BK107" s="31"/>
      <c r="BL107" s="32"/>
      <c r="BM107" s="44"/>
      <c r="BN107" s="44"/>
      <c r="BO107" s="44"/>
      <c r="BP107" s="44"/>
      <c r="BQ107" s="44"/>
      <c r="BR107" s="44"/>
      <c r="BS107" s="44"/>
      <c r="BT107" s="44"/>
      <c r="BU107" s="44"/>
      <c r="BV107" s="44"/>
      <c r="BW107" s="44"/>
      <c r="BX107" s="44"/>
      <c r="BY107" s="44"/>
      <c r="BZ107" s="44"/>
      <c r="CA107" s="44"/>
      <c r="CB107" s="44"/>
      <c r="CC107" s="44"/>
      <c r="CD107" s="44"/>
      <c r="CE107" s="39"/>
      <c r="CF107" s="33"/>
      <c r="CG107" s="34"/>
      <c r="CH107" s="39"/>
      <c r="CI107" s="383"/>
      <c r="CJ107" s="383"/>
      <c r="CK107" s="383"/>
      <c r="CL107" s="383"/>
      <c r="CM107" s="383"/>
      <c r="CN107" s="383"/>
      <c r="CO107" s="383"/>
      <c r="CP107" s="383"/>
      <c r="CQ107" s="383"/>
      <c r="CR107" s="383"/>
      <c r="CS107" s="387"/>
      <c r="CT107" s="388"/>
      <c r="CU107" s="388"/>
      <c r="CV107" s="388"/>
      <c r="CW107" s="388"/>
      <c r="CX107" s="389"/>
      <c r="CY107" s="391"/>
      <c r="CZ107" s="391"/>
      <c r="DA107" s="392"/>
      <c r="DB107" s="395"/>
      <c r="DC107" s="395"/>
      <c r="DD107" s="395"/>
      <c r="DE107" s="395"/>
      <c r="DF107" s="395"/>
      <c r="DG107" s="395"/>
      <c r="DH107" s="395"/>
      <c r="DI107" s="395"/>
      <c r="DJ107" s="396"/>
      <c r="DK107" s="383"/>
      <c r="DL107" s="383"/>
      <c r="DM107" s="48"/>
    </row>
    <row r="108" spans="1:117" ht="7.5" customHeight="1">
      <c r="A108" s="31"/>
      <c r="B108" s="32"/>
      <c r="C108" s="397" t="s">
        <v>179</v>
      </c>
      <c r="D108" s="398"/>
      <c r="E108" s="398"/>
      <c r="F108" s="398"/>
      <c r="G108" s="398"/>
      <c r="H108" s="398"/>
      <c r="I108" s="398"/>
      <c r="J108" s="398"/>
      <c r="K108" s="398"/>
      <c r="L108" s="398"/>
      <c r="M108" s="398"/>
      <c r="N108" s="398"/>
      <c r="O108" s="398"/>
      <c r="P108" s="398"/>
      <c r="Q108" s="398"/>
      <c r="R108" s="398"/>
      <c r="S108" s="398"/>
      <c r="T108" s="398"/>
      <c r="U108" s="399"/>
      <c r="V108" s="33"/>
      <c r="W108" s="34"/>
      <c r="X108" s="39"/>
      <c r="Y108" s="403" t="s">
        <v>180</v>
      </c>
      <c r="Z108" s="403"/>
      <c r="AA108" s="403"/>
      <c r="AB108" s="403"/>
      <c r="AC108" s="403"/>
      <c r="AD108" s="403"/>
      <c r="AE108" s="403"/>
      <c r="AF108" s="403"/>
      <c r="AG108" s="403"/>
      <c r="AH108" s="403"/>
      <c r="AI108" s="403"/>
      <c r="AJ108" s="403"/>
      <c r="AK108" s="403"/>
      <c r="AL108" s="403"/>
      <c r="AM108" s="403"/>
      <c r="AN108" s="403"/>
      <c r="AO108" s="405" t="s">
        <v>181</v>
      </c>
      <c r="AP108" s="405"/>
      <c r="AQ108" s="405"/>
      <c r="AR108" s="405"/>
      <c r="AS108" s="405"/>
      <c r="AT108" s="405"/>
      <c r="AU108" s="405"/>
      <c r="AV108" s="405"/>
      <c r="AW108" s="405"/>
      <c r="AX108" s="405"/>
      <c r="AY108" s="405"/>
      <c r="AZ108" s="405"/>
      <c r="BA108" s="405"/>
      <c r="BB108" s="405"/>
      <c r="BC108" s="406"/>
      <c r="BD108" s="47"/>
      <c r="BE108" s="30"/>
      <c r="BF108" s="30"/>
      <c r="BK108" s="31"/>
      <c r="BL108" s="32"/>
      <c r="BM108" s="397" t="s">
        <v>179</v>
      </c>
      <c r="BN108" s="398"/>
      <c r="BO108" s="398"/>
      <c r="BP108" s="398"/>
      <c r="BQ108" s="398"/>
      <c r="BR108" s="398"/>
      <c r="BS108" s="398"/>
      <c r="BT108" s="398"/>
      <c r="BU108" s="398"/>
      <c r="BV108" s="398"/>
      <c r="BW108" s="398"/>
      <c r="BX108" s="398"/>
      <c r="BY108" s="398"/>
      <c r="BZ108" s="398"/>
      <c r="CA108" s="398"/>
      <c r="CB108" s="398"/>
      <c r="CC108" s="398"/>
      <c r="CD108" s="398"/>
      <c r="CE108" s="399"/>
      <c r="CF108" s="33"/>
      <c r="CG108" s="34"/>
      <c r="CH108" s="39"/>
      <c r="CI108" s="403" t="s">
        <v>180</v>
      </c>
      <c r="CJ108" s="403"/>
      <c r="CK108" s="403"/>
      <c r="CL108" s="403"/>
      <c r="CM108" s="403"/>
      <c r="CN108" s="403"/>
      <c r="CO108" s="403"/>
      <c r="CP108" s="403"/>
      <c r="CQ108" s="403"/>
      <c r="CR108" s="403"/>
      <c r="CS108" s="403"/>
      <c r="CT108" s="403"/>
      <c r="CU108" s="403"/>
      <c r="CV108" s="403"/>
      <c r="CW108" s="403"/>
      <c r="CX108" s="403"/>
      <c r="CY108" s="405" t="s">
        <v>181</v>
      </c>
      <c r="CZ108" s="405"/>
      <c r="DA108" s="405"/>
      <c r="DB108" s="405"/>
      <c r="DC108" s="405"/>
      <c r="DD108" s="405"/>
      <c r="DE108" s="405"/>
      <c r="DF108" s="405"/>
      <c r="DG108" s="405"/>
      <c r="DH108" s="405"/>
      <c r="DI108" s="405"/>
      <c r="DJ108" s="405"/>
      <c r="DK108" s="405"/>
      <c r="DL108" s="405"/>
      <c r="DM108" s="406"/>
    </row>
    <row r="109" spans="1:117" ht="7.5" customHeight="1">
      <c r="A109" s="64"/>
      <c r="B109" s="65"/>
      <c r="C109" s="400"/>
      <c r="D109" s="401"/>
      <c r="E109" s="401"/>
      <c r="F109" s="401"/>
      <c r="G109" s="401"/>
      <c r="H109" s="401"/>
      <c r="I109" s="401"/>
      <c r="J109" s="401"/>
      <c r="K109" s="401"/>
      <c r="L109" s="401"/>
      <c r="M109" s="401"/>
      <c r="N109" s="401"/>
      <c r="O109" s="401"/>
      <c r="P109" s="401"/>
      <c r="Q109" s="401"/>
      <c r="R109" s="401"/>
      <c r="S109" s="401"/>
      <c r="T109" s="401"/>
      <c r="U109" s="402"/>
      <c r="V109" s="66"/>
      <c r="W109" s="67"/>
      <c r="X109" s="68"/>
      <c r="Y109" s="404"/>
      <c r="Z109" s="404"/>
      <c r="AA109" s="404"/>
      <c r="AB109" s="404"/>
      <c r="AC109" s="404"/>
      <c r="AD109" s="404"/>
      <c r="AE109" s="404"/>
      <c r="AF109" s="404"/>
      <c r="AG109" s="404"/>
      <c r="AH109" s="404"/>
      <c r="AI109" s="404"/>
      <c r="AJ109" s="404"/>
      <c r="AK109" s="404"/>
      <c r="AL109" s="404"/>
      <c r="AM109" s="404"/>
      <c r="AN109" s="404"/>
      <c r="AO109" s="407"/>
      <c r="AP109" s="407"/>
      <c r="AQ109" s="407"/>
      <c r="AR109" s="407"/>
      <c r="AS109" s="407"/>
      <c r="AT109" s="407"/>
      <c r="AU109" s="407"/>
      <c r="AV109" s="407"/>
      <c r="AW109" s="407"/>
      <c r="AX109" s="407"/>
      <c r="AY109" s="407"/>
      <c r="AZ109" s="407"/>
      <c r="BA109" s="407"/>
      <c r="BB109" s="407"/>
      <c r="BC109" s="408"/>
      <c r="BD109" s="30"/>
      <c r="BE109" s="30"/>
      <c r="BF109" s="30"/>
      <c r="BK109" s="64"/>
      <c r="BL109" s="65"/>
      <c r="BM109" s="400"/>
      <c r="BN109" s="401"/>
      <c r="BO109" s="401"/>
      <c r="BP109" s="401"/>
      <c r="BQ109" s="401"/>
      <c r="BR109" s="401"/>
      <c r="BS109" s="401"/>
      <c r="BT109" s="401"/>
      <c r="BU109" s="401"/>
      <c r="BV109" s="401"/>
      <c r="BW109" s="401"/>
      <c r="BX109" s="401"/>
      <c r="BY109" s="401"/>
      <c r="BZ109" s="401"/>
      <c r="CA109" s="401"/>
      <c r="CB109" s="401"/>
      <c r="CC109" s="401"/>
      <c r="CD109" s="401"/>
      <c r="CE109" s="402"/>
      <c r="CF109" s="66"/>
      <c r="CG109" s="67"/>
      <c r="CH109" s="68"/>
      <c r="CI109" s="404"/>
      <c r="CJ109" s="404"/>
      <c r="CK109" s="404"/>
      <c r="CL109" s="404"/>
      <c r="CM109" s="404"/>
      <c r="CN109" s="404"/>
      <c r="CO109" s="404"/>
      <c r="CP109" s="404"/>
      <c r="CQ109" s="404"/>
      <c r="CR109" s="404"/>
      <c r="CS109" s="404"/>
      <c r="CT109" s="404"/>
      <c r="CU109" s="404"/>
      <c r="CV109" s="404"/>
      <c r="CW109" s="404"/>
      <c r="CX109" s="404"/>
      <c r="CY109" s="407"/>
      <c r="CZ109" s="407"/>
      <c r="DA109" s="407"/>
      <c r="DB109" s="407"/>
      <c r="DC109" s="407"/>
      <c r="DD109" s="407"/>
      <c r="DE109" s="407"/>
      <c r="DF109" s="407"/>
      <c r="DG109" s="407"/>
      <c r="DH109" s="407"/>
      <c r="DI109" s="407"/>
      <c r="DJ109" s="407"/>
      <c r="DK109" s="407"/>
      <c r="DL109" s="407"/>
      <c r="DM109" s="408"/>
    </row>
    <row r="110" spans="1:117" ht="7.5" customHeight="1">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0"/>
      <c r="AP110" s="30"/>
      <c r="AQ110" s="30"/>
      <c r="AR110" s="30"/>
      <c r="AS110" s="30"/>
      <c r="AT110" s="30"/>
      <c r="AU110" s="30"/>
      <c r="AV110" s="30"/>
      <c r="AW110" s="30"/>
      <c r="AX110" s="30"/>
      <c r="AY110" s="30"/>
      <c r="AZ110" s="30"/>
      <c r="BA110" s="30"/>
      <c r="BB110" s="30"/>
      <c r="BC110" s="30"/>
      <c r="BD110" s="30"/>
      <c r="BE110" s="30"/>
      <c r="BF110" s="30"/>
      <c r="BL110" s="30"/>
      <c r="BM110" s="30"/>
      <c r="BN110" s="30"/>
      <c r="BO110" s="30"/>
      <c r="BP110" s="30"/>
      <c r="BQ110" s="30"/>
      <c r="BR110" s="30"/>
      <c r="BS110" s="30"/>
      <c r="BT110" s="30"/>
      <c r="BU110" s="30"/>
      <c r="BV110" s="30"/>
      <c r="BW110" s="30"/>
      <c r="BX110" s="30"/>
      <c r="BY110" s="30"/>
      <c r="BZ110" s="30"/>
      <c r="CA110" s="30"/>
      <c r="CB110" s="30"/>
      <c r="CC110" s="30"/>
      <c r="CD110" s="30"/>
      <c r="CE110" s="30"/>
      <c r="CF110" s="30"/>
      <c r="CG110" s="30"/>
      <c r="CH110" s="30"/>
      <c r="CI110" s="30"/>
      <c r="CJ110" s="30"/>
      <c r="CK110" s="30"/>
      <c r="CL110" s="30"/>
      <c r="CM110" s="30"/>
      <c r="CN110" s="30"/>
      <c r="CO110" s="30"/>
      <c r="CP110" s="30"/>
      <c r="CQ110" s="30"/>
      <c r="CR110" s="30"/>
      <c r="CS110" s="30"/>
      <c r="CT110" s="30"/>
      <c r="CU110" s="30"/>
      <c r="CV110" s="30"/>
      <c r="CW110" s="30"/>
      <c r="CX110" s="30"/>
      <c r="CY110" s="30"/>
      <c r="CZ110" s="30"/>
      <c r="DA110" s="30"/>
      <c r="DB110" s="30"/>
      <c r="DC110" s="30"/>
      <c r="DD110" s="30"/>
      <c r="DE110" s="30"/>
      <c r="DF110" s="30"/>
      <c r="DG110" s="30"/>
      <c r="DH110" s="30"/>
      <c r="DI110" s="30"/>
      <c r="DJ110" s="30"/>
      <c r="DK110" s="30"/>
      <c r="DL110" s="30"/>
      <c r="DM110" s="30"/>
    </row>
    <row r="111" spans="1:117" ht="7.5" customHeight="1"/>
    <row r="112" spans="1:117" ht="7.5" customHeight="1"/>
    <row r="113" ht="7.5" customHeight="1"/>
    <row r="114" ht="7.5" customHeight="1"/>
    <row r="115" ht="7.5" customHeight="1"/>
    <row r="116" ht="7.5" customHeight="1"/>
    <row r="117" ht="7.5" customHeight="1"/>
    <row r="118" ht="7.5" customHeight="1"/>
    <row r="119" ht="7.5" customHeight="1"/>
    <row r="120" ht="7.5" customHeight="1"/>
    <row r="121" ht="7.5" customHeight="1"/>
    <row r="122" ht="7.5" customHeight="1"/>
    <row r="123" ht="7.5" customHeight="1"/>
    <row r="124" ht="7.5" customHeight="1"/>
    <row r="125" ht="7.5" customHeight="1"/>
    <row r="126" ht="7.5" customHeight="1"/>
    <row r="127" ht="7.5" customHeight="1"/>
    <row r="128" ht="7.5" customHeight="1"/>
    <row r="129" ht="7.5" customHeight="1"/>
    <row r="130" ht="7.5" customHeight="1"/>
    <row r="131" ht="7.5" customHeight="1"/>
    <row r="132" ht="7.5" customHeight="1"/>
    <row r="133" ht="7.5" customHeight="1"/>
    <row r="134" ht="7.5" customHeight="1"/>
    <row r="135" ht="7.5" customHeight="1"/>
    <row r="136" ht="7.5" customHeight="1"/>
    <row r="137" ht="7.5" customHeight="1"/>
    <row r="138" ht="7.5" customHeight="1"/>
    <row r="139" ht="7.5" customHeight="1"/>
    <row r="140" ht="7.5" customHeight="1"/>
    <row r="141" ht="7.5" customHeight="1"/>
    <row r="142" ht="7.5" customHeight="1"/>
    <row r="143" ht="7.5" customHeight="1"/>
    <row r="144" ht="7.5" customHeight="1"/>
    <row r="145" ht="7.5" customHeight="1"/>
    <row r="146" ht="7.5" customHeight="1"/>
    <row r="147" ht="7.5" customHeight="1"/>
    <row r="148" ht="7.5" customHeight="1"/>
    <row r="149" ht="7.5" customHeight="1"/>
    <row r="150" ht="7.5" customHeight="1"/>
    <row r="151" ht="7.5" customHeight="1"/>
    <row r="152" ht="7.5" customHeight="1"/>
    <row r="153" ht="7.5" customHeight="1"/>
    <row r="154" ht="7.5" customHeight="1"/>
    <row r="155" ht="7.5" customHeight="1"/>
    <row r="156" ht="7.5" customHeight="1"/>
    <row r="157" ht="7.5" customHeight="1"/>
    <row r="158" ht="7.5" customHeight="1"/>
    <row r="159" ht="7.5" customHeight="1"/>
    <row r="160" ht="7.5" customHeight="1"/>
    <row r="161" ht="7.5" customHeight="1"/>
    <row r="162" ht="7.5" customHeight="1"/>
    <row r="163" ht="7.5" customHeight="1"/>
    <row r="164" ht="7.5" customHeight="1"/>
    <row r="165" ht="7.5" customHeight="1"/>
    <row r="166" ht="7.5" customHeight="1"/>
    <row r="167" ht="7.5" customHeight="1"/>
    <row r="168" ht="7.5" customHeight="1"/>
    <row r="169" ht="7.5" customHeight="1"/>
    <row r="170" ht="7.5" customHeight="1"/>
    <row r="171" ht="7.5" customHeight="1"/>
    <row r="172" ht="7.5" customHeight="1"/>
    <row r="173" ht="7.5" customHeight="1"/>
    <row r="174" ht="7.5" customHeight="1"/>
    <row r="175" ht="7.5" customHeight="1"/>
    <row r="176" ht="7.5" customHeight="1"/>
    <row r="177" ht="7.5" customHeight="1"/>
    <row r="178" ht="7.5" customHeight="1"/>
    <row r="179" ht="7.5" customHeight="1"/>
    <row r="180" ht="7.5" customHeight="1"/>
    <row r="181" ht="7.5" customHeight="1"/>
    <row r="182" ht="7.5" customHeight="1"/>
    <row r="183" ht="7.5" customHeight="1"/>
    <row r="184" ht="7.5" customHeight="1"/>
    <row r="185" ht="7.5" customHeight="1"/>
    <row r="186" ht="7.5" customHeight="1"/>
    <row r="187" ht="7.5" customHeight="1"/>
    <row r="188" ht="7.5" customHeight="1"/>
    <row r="189" ht="7.5" customHeight="1"/>
    <row r="190" ht="7.5" customHeight="1"/>
    <row r="191" ht="7.5" customHeight="1"/>
    <row r="192" ht="7.5" customHeight="1"/>
    <row r="193" ht="7.5" customHeight="1"/>
    <row r="194" ht="7.5" customHeight="1"/>
    <row r="195" ht="7.5" customHeight="1"/>
    <row r="196" ht="7.5" customHeight="1"/>
    <row r="197" ht="7.5" customHeight="1"/>
    <row r="198" ht="7.5" customHeight="1"/>
    <row r="199" ht="7.5" customHeight="1"/>
    <row r="200" ht="7.5" customHeight="1"/>
    <row r="201" ht="7.5" customHeight="1"/>
    <row r="202" ht="7.5" customHeight="1"/>
    <row r="203" ht="7.5" customHeight="1"/>
    <row r="204" ht="7.5" customHeight="1"/>
    <row r="205" ht="7.5" customHeight="1"/>
    <row r="206" ht="7.5" customHeight="1"/>
    <row r="207" ht="7.5" customHeight="1"/>
    <row r="208" ht="7.5" customHeight="1"/>
    <row r="209" ht="7.5" customHeight="1"/>
    <row r="210" ht="7.5" customHeight="1"/>
    <row r="211" ht="7.5" customHeight="1"/>
    <row r="212" ht="7.5" customHeight="1"/>
    <row r="213" ht="7.5" customHeight="1"/>
    <row r="214" ht="7.5" customHeight="1"/>
    <row r="215" ht="7.5" customHeight="1"/>
    <row r="216" ht="7.5" customHeight="1"/>
    <row r="217" ht="7.5" customHeight="1"/>
    <row r="218" ht="7.5" customHeight="1"/>
    <row r="219" ht="7.5" customHeight="1"/>
    <row r="220" ht="7.5" customHeight="1"/>
    <row r="221" ht="7.5" customHeight="1"/>
    <row r="222" ht="7.5" customHeight="1"/>
    <row r="223" ht="7.5" customHeight="1"/>
    <row r="224" ht="7.5" customHeight="1"/>
    <row r="225" ht="7.5" customHeight="1"/>
    <row r="226" ht="7.5" customHeight="1"/>
    <row r="227" ht="7.5" customHeight="1"/>
    <row r="228" ht="7.5" customHeight="1"/>
    <row r="229" ht="7.5" customHeight="1"/>
    <row r="230" ht="7.5" customHeight="1"/>
    <row r="231" ht="7.5" customHeight="1"/>
    <row r="232" ht="7.5" customHeight="1"/>
    <row r="233" ht="7.5" customHeight="1"/>
    <row r="234" ht="7.5" customHeight="1"/>
    <row r="235" ht="7.5" customHeight="1"/>
    <row r="236" ht="7.5" customHeight="1"/>
    <row r="237" ht="7.5" customHeight="1"/>
    <row r="238" ht="7.5" customHeight="1"/>
    <row r="239" ht="7.5" customHeight="1"/>
    <row r="240" ht="7.5" customHeight="1"/>
    <row r="241" ht="7.5" customHeight="1"/>
    <row r="242" ht="7.5" customHeight="1"/>
    <row r="243" ht="7.5" customHeight="1"/>
    <row r="244" ht="7.5" customHeight="1"/>
    <row r="245" ht="7.5" customHeight="1"/>
    <row r="246" ht="7.5" customHeight="1"/>
    <row r="247" ht="7.5" customHeight="1"/>
    <row r="248" ht="7.5" customHeight="1"/>
    <row r="249" ht="7.5" customHeight="1"/>
    <row r="250" ht="7.5" customHeight="1"/>
    <row r="251" ht="7.5" customHeight="1"/>
    <row r="252" ht="7.5" customHeight="1"/>
    <row r="253" ht="7.5" customHeight="1"/>
    <row r="254" ht="7.5" customHeight="1"/>
    <row r="255" ht="7.5" customHeight="1"/>
    <row r="256" ht="9.9499999999999993" customHeight="1"/>
    <row r="257" ht="9.9499999999999993" customHeight="1"/>
    <row r="258" ht="9.9499999999999993" customHeight="1"/>
    <row r="259" ht="9.9499999999999993" customHeight="1"/>
    <row r="260" ht="9.9499999999999993" customHeight="1"/>
    <row r="261" ht="9.9499999999999993" customHeight="1"/>
    <row r="262" ht="9.9499999999999993" customHeight="1"/>
    <row r="263" ht="9.9499999999999993" customHeight="1"/>
    <row r="264" ht="9.9499999999999993" customHeight="1"/>
    <row r="265" ht="9.9499999999999993" customHeight="1"/>
    <row r="266" ht="9.9499999999999993" customHeight="1"/>
    <row r="267" ht="9.9499999999999993" customHeight="1"/>
    <row r="268" ht="9.9499999999999993" customHeight="1"/>
    <row r="269" ht="9.9499999999999993" customHeight="1"/>
    <row r="270" ht="9.9499999999999993" customHeight="1"/>
    <row r="271" ht="9.9499999999999993" customHeight="1"/>
    <row r="272" ht="9.9499999999999993" customHeight="1"/>
    <row r="273" ht="9.9499999999999993" customHeight="1"/>
    <row r="274" ht="9.9499999999999993" customHeight="1"/>
    <row r="275" ht="9.9499999999999993" customHeight="1"/>
    <row r="276" ht="9.9499999999999993" customHeight="1"/>
    <row r="277" ht="9.9499999999999993" customHeight="1"/>
    <row r="278" ht="9.9499999999999993" customHeight="1"/>
    <row r="279" ht="9.9499999999999993" customHeight="1"/>
    <row r="280" ht="9.9499999999999993" customHeight="1"/>
    <row r="281" ht="9.9499999999999993" customHeight="1"/>
    <row r="282" ht="9.9499999999999993" customHeight="1"/>
    <row r="283" ht="9.9499999999999993" customHeight="1"/>
    <row r="284" ht="9.9499999999999993" customHeight="1"/>
    <row r="285" ht="9.9499999999999993" customHeight="1"/>
    <row r="286" ht="9.9499999999999993" customHeight="1"/>
    <row r="287" ht="9.9499999999999993" customHeight="1"/>
    <row r="288" ht="9.9499999999999993" customHeight="1"/>
    <row r="289" ht="9.9499999999999993" customHeight="1"/>
    <row r="290" ht="9.9499999999999993" customHeight="1"/>
    <row r="291" ht="9.9499999999999993" customHeight="1"/>
    <row r="292" ht="9.9499999999999993" customHeight="1"/>
    <row r="293" ht="9.9499999999999993" customHeight="1"/>
    <row r="294" ht="9.9499999999999993" customHeight="1"/>
    <row r="295" ht="9.9499999999999993" customHeight="1"/>
    <row r="296" ht="9.9499999999999993" customHeight="1"/>
    <row r="297" ht="9.9499999999999993" customHeight="1"/>
    <row r="298" ht="9.9499999999999993" customHeight="1"/>
    <row r="299" ht="9.9499999999999993" customHeight="1"/>
    <row r="300" ht="9.9499999999999993" customHeight="1"/>
    <row r="301" ht="9.9499999999999993" customHeight="1"/>
    <row r="302" ht="9.9499999999999993" customHeight="1"/>
    <row r="303" ht="9.9499999999999993" customHeight="1"/>
    <row r="304" ht="9.9499999999999993" customHeight="1"/>
    <row r="305" ht="9.9499999999999993" customHeight="1"/>
    <row r="306" ht="9.9499999999999993" customHeight="1"/>
    <row r="307" ht="9.9499999999999993" customHeight="1"/>
    <row r="308" ht="9.9499999999999993" customHeight="1"/>
    <row r="309" ht="9.9499999999999993" customHeight="1"/>
    <row r="310" ht="9.9499999999999993" customHeight="1"/>
    <row r="311" ht="9.9499999999999993" customHeight="1"/>
    <row r="312" ht="9.9499999999999993" customHeight="1"/>
    <row r="313" ht="9.9499999999999993" customHeight="1"/>
    <row r="314" ht="9.9499999999999993" customHeight="1"/>
    <row r="315" ht="9.9499999999999993" customHeight="1"/>
    <row r="316" ht="9.9499999999999993" customHeight="1"/>
    <row r="317" ht="9.9499999999999993" customHeight="1"/>
    <row r="318" ht="9.9499999999999993" customHeight="1"/>
    <row r="319" ht="9.9499999999999993" customHeight="1"/>
    <row r="320" ht="9.9499999999999993" customHeight="1"/>
    <row r="321" ht="9.9499999999999993" customHeight="1"/>
    <row r="322" ht="9.9499999999999993" customHeight="1"/>
    <row r="323" ht="9.9499999999999993" customHeight="1"/>
    <row r="324" ht="9.9499999999999993" customHeight="1"/>
    <row r="325" ht="9.9499999999999993" customHeight="1"/>
    <row r="326" ht="9.9499999999999993" customHeight="1"/>
    <row r="327" ht="9.9499999999999993" customHeight="1"/>
    <row r="328" ht="9.9499999999999993" customHeight="1"/>
    <row r="329" ht="9.9499999999999993" customHeight="1"/>
    <row r="330" ht="9.9499999999999993" customHeight="1"/>
    <row r="331" ht="9.9499999999999993" customHeight="1"/>
    <row r="332" ht="9.9499999999999993" customHeight="1"/>
    <row r="333" ht="9.9499999999999993" customHeight="1"/>
    <row r="334" ht="9.9499999999999993" customHeight="1"/>
    <row r="335" ht="9.9499999999999993" customHeight="1"/>
    <row r="336" ht="9.9499999999999993" customHeight="1"/>
    <row r="337" ht="9.9499999999999993" customHeight="1"/>
    <row r="338" ht="9.9499999999999993" customHeight="1"/>
    <row r="339" ht="9.9499999999999993" customHeight="1"/>
  </sheetData>
  <mergeCells count="920">
    <mergeCell ref="A1:Q2"/>
    <mergeCell ref="R1:BC2"/>
    <mergeCell ref="A3:F6"/>
    <mergeCell ref="G3:Q6"/>
    <mergeCell ref="R3:W6"/>
    <mergeCell ref="X3:AG6"/>
    <mergeCell ref="AH3:AP6"/>
    <mergeCell ref="AQ3:BA6"/>
    <mergeCell ref="BB3:BC6"/>
    <mergeCell ref="AR7:AU9"/>
    <mergeCell ref="AV7:AW9"/>
    <mergeCell ref="AX7:BC9"/>
    <mergeCell ref="C10:F12"/>
    <mergeCell ref="G10:H12"/>
    <mergeCell ref="I10:K12"/>
    <mergeCell ref="L10:M12"/>
    <mergeCell ref="N10:O12"/>
    <mergeCell ref="P10:R12"/>
    <mergeCell ref="S10:U12"/>
    <mergeCell ref="S7:U9"/>
    <mergeCell ref="X7:AD9"/>
    <mergeCell ref="AE7:AH9"/>
    <mergeCell ref="AI7:AK9"/>
    <mergeCell ref="AL7:AM9"/>
    <mergeCell ref="AN7:AQ9"/>
    <mergeCell ref="C7:F9"/>
    <mergeCell ref="G7:H9"/>
    <mergeCell ref="I7:K9"/>
    <mergeCell ref="L7:M9"/>
    <mergeCell ref="N7:O9"/>
    <mergeCell ref="P7:R9"/>
    <mergeCell ref="AV10:AW11"/>
    <mergeCell ref="AX10:BC11"/>
    <mergeCell ref="X12:AD13"/>
    <mergeCell ref="AE12:AH13"/>
    <mergeCell ref="AI12:AK13"/>
    <mergeCell ref="AL12:AM13"/>
    <mergeCell ref="AN12:AQ13"/>
    <mergeCell ref="AR12:AU13"/>
    <mergeCell ref="AV12:AW13"/>
    <mergeCell ref="AX12:BC13"/>
    <mergeCell ref="X10:AD11"/>
    <mergeCell ref="AE10:AH11"/>
    <mergeCell ref="AI10:AK11"/>
    <mergeCell ref="AL10:AM11"/>
    <mergeCell ref="AN10:AQ11"/>
    <mergeCell ref="AR10:AU11"/>
    <mergeCell ref="AR14:AU15"/>
    <mergeCell ref="AV14:AW15"/>
    <mergeCell ref="AX14:BC15"/>
    <mergeCell ref="A15:B16"/>
    <mergeCell ref="V15:W16"/>
    <mergeCell ref="C16:F18"/>
    <mergeCell ref="G16:H18"/>
    <mergeCell ref="I16:K18"/>
    <mergeCell ref="L16:M18"/>
    <mergeCell ref="N16:O18"/>
    <mergeCell ref="S13:U15"/>
    <mergeCell ref="X14:AD15"/>
    <mergeCell ref="AE14:AH15"/>
    <mergeCell ref="AI14:AK15"/>
    <mergeCell ref="AL14:AM15"/>
    <mergeCell ref="AN14:AQ15"/>
    <mergeCell ref="C13:F15"/>
    <mergeCell ref="G13:H15"/>
    <mergeCell ref="I13:K15"/>
    <mergeCell ref="L13:M15"/>
    <mergeCell ref="N13:O15"/>
    <mergeCell ref="P13:R15"/>
    <mergeCell ref="AN16:AQ17"/>
    <mergeCell ref="AR16:AU17"/>
    <mergeCell ref="AE18:AH19"/>
    <mergeCell ref="AI18:AK19"/>
    <mergeCell ref="AL18:AM19"/>
    <mergeCell ref="AN18:AQ19"/>
    <mergeCell ref="AR18:AU19"/>
    <mergeCell ref="X16:AD17"/>
    <mergeCell ref="AE16:AH17"/>
    <mergeCell ref="AI16:AK17"/>
    <mergeCell ref="AL16:AM17"/>
    <mergeCell ref="A20:B21"/>
    <mergeCell ref="V20:W21"/>
    <mergeCell ref="X20:AD21"/>
    <mergeCell ref="AE20:AH21"/>
    <mergeCell ref="AI20:AK21"/>
    <mergeCell ref="AL20:AM21"/>
    <mergeCell ref="AV18:AW19"/>
    <mergeCell ref="AX18:BC19"/>
    <mergeCell ref="C19:F21"/>
    <mergeCell ref="G19:H21"/>
    <mergeCell ref="I19:K21"/>
    <mergeCell ref="L19:M21"/>
    <mergeCell ref="N19:O21"/>
    <mergeCell ref="P19:R21"/>
    <mergeCell ref="S19:U21"/>
    <mergeCell ref="AN20:AQ21"/>
    <mergeCell ref="P16:R18"/>
    <mergeCell ref="S16:U18"/>
    <mergeCell ref="AR20:AU21"/>
    <mergeCell ref="AV20:AW21"/>
    <mergeCell ref="AX20:BC21"/>
    <mergeCell ref="AV16:AW17"/>
    <mergeCell ref="AX16:BC17"/>
    <mergeCell ref="X18:AD19"/>
    <mergeCell ref="C22:F24"/>
    <mergeCell ref="G22:H24"/>
    <mergeCell ref="I22:K24"/>
    <mergeCell ref="L22:M24"/>
    <mergeCell ref="N22:O24"/>
    <mergeCell ref="P22:R24"/>
    <mergeCell ref="S22:U24"/>
    <mergeCell ref="A25:B26"/>
    <mergeCell ref="C25:F27"/>
    <mergeCell ref="G25:H27"/>
    <mergeCell ref="I25:K27"/>
    <mergeCell ref="L25:M27"/>
    <mergeCell ref="N25:O27"/>
    <mergeCell ref="P25:R27"/>
    <mergeCell ref="S25:U27"/>
    <mergeCell ref="AV22:AW23"/>
    <mergeCell ref="AX22:BC23"/>
    <mergeCell ref="X24:AD25"/>
    <mergeCell ref="AE24:AH25"/>
    <mergeCell ref="AI24:AK25"/>
    <mergeCell ref="AL24:AM25"/>
    <mergeCell ref="AN24:AQ25"/>
    <mergeCell ref="AR24:AU25"/>
    <mergeCell ref="AV24:AW25"/>
    <mergeCell ref="AX24:BC25"/>
    <mergeCell ref="X22:AD23"/>
    <mergeCell ref="AE22:AH23"/>
    <mergeCell ref="AI22:AK23"/>
    <mergeCell ref="AL22:AM23"/>
    <mergeCell ref="AN22:AQ23"/>
    <mergeCell ref="AR22:AU23"/>
    <mergeCell ref="V25:W26"/>
    <mergeCell ref="X26:AD27"/>
    <mergeCell ref="AE26:AH27"/>
    <mergeCell ref="AI26:AK27"/>
    <mergeCell ref="AR30:AU31"/>
    <mergeCell ref="AV30:AW31"/>
    <mergeCell ref="AX30:BC31"/>
    <mergeCell ref="AR32:AU33"/>
    <mergeCell ref="AV32:AW33"/>
    <mergeCell ref="AX32:BC33"/>
    <mergeCell ref="AL32:AM33"/>
    <mergeCell ref="AN32:AQ33"/>
    <mergeCell ref="AN30:AQ31"/>
    <mergeCell ref="AL26:AM27"/>
    <mergeCell ref="AN26:AQ27"/>
    <mergeCell ref="AR26:AU27"/>
    <mergeCell ref="AV26:AW27"/>
    <mergeCell ref="AX26:BC27"/>
    <mergeCell ref="AN28:AQ29"/>
    <mergeCell ref="AR28:AU29"/>
    <mergeCell ref="AV28:AW29"/>
    <mergeCell ref="AX28:BC29"/>
    <mergeCell ref="A30:B31"/>
    <mergeCell ref="V30:W31"/>
    <mergeCell ref="X30:AD31"/>
    <mergeCell ref="AE30:AH31"/>
    <mergeCell ref="AI30:AK31"/>
    <mergeCell ref="AL30:AM31"/>
    <mergeCell ref="P28:R30"/>
    <mergeCell ref="S28:U30"/>
    <mergeCell ref="X28:AD29"/>
    <mergeCell ref="AE28:AH29"/>
    <mergeCell ref="AI28:AK29"/>
    <mergeCell ref="AL28:AM29"/>
    <mergeCell ref="C28:F30"/>
    <mergeCell ref="G28:H30"/>
    <mergeCell ref="I28:K30"/>
    <mergeCell ref="L28:M30"/>
    <mergeCell ref="N28:O30"/>
    <mergeCell ref="S31:U33"/>
    <mergeCell ref="X32:AD33"/>
    <mergeCell ref="AE32:AH33"/>
    <mergeCell ref="AI32:AK33"/>
    <mergeCell ref="C31:F33"/>
    <mergeCell ref="G31:H33"/>
    <mergeCell ref="I31:K33"/>
    <mergeCell ref="L31:M33"/>
    <mergeCell ref="N31:O33"/>
    <mergeCell ref="P31:R33"/>
    <mergeCell ref="AL34:AM35"/>
    <mergeCell ref="AN34:AQ35"/>
    <mergeCell ref="AR34:AU35"/>
    <mergeCell ref="AV34:AW35"/>
    <mergeCell ref="AX34:BC35"/>
    <mergeCell ref="C36:M37"/>
    <mergeCell ref="N36:O37"/>
    <mergeCell ref="P36:R37"/>
    <mergeCell ref="S36:U37"/>
    <mergeCell ref="X36:AD37"/>
    <mergeCell ref="AX36:BC37"/>
    <mergeCell ref="AE36:AH37"/>
    <mergeCell ref="AI36:AK37"/>
    <mergeCell ref="AL36:AM37"/>
    <mergeCell ref="AN36:AQ37"/>
    <mergeCell ref="AR36:AU37"/>
    <mergeCell ref="AV36:AW37"/>
    <mergeCell ref="C34:M35"/>
    <mergeCell ref="N34:O35"/>
    <mergeCell ref="P34:R35"/>
    <mergeCell ref="S34:U35"/>
    <mergeCell ref="X34:AD35"/>
    <mergeCell ref="AE34:AH35"/>
    <mergeCell ref="AI34:AK35"/>
    <mergeCell ref="C38:O39"/>
    <mergeCell ref="P38:R39"/>
    <mergeCell ref="S38:U39"/>
    <mergeCell ref="X38:AD39"/>
    <mergeCell ref="AE38:AH39"/>
    <mergeCell ref="AI38:AK39"/>
    <mergeCell ref="AL38:AM39"/>
    <mergeCell ref="AN38:AQ39"/>
    <mergeCell ref="AR38:AU39"/>
    <mergeCell ref="AV38:AW39"/>
    <mergeCell ref="AX38:BC39"/>
    <mergeCell ref="X40:AD41"/>
    <mergeCell ref="AE40:AH41"/>
    <mergeCell ref="AI40:AK41"/>
    <mergeCell ref="AL40:AM41"/>
    <mergeCell ref="AN40:AQ41"/>
    <mergeCell ref="AR40:AU41"/>
    <mergeCell ref="AV40:AW41"/>
    <mergeCell ref="AX40:BC41"/>
    <mergeCell ref="AI42:AK43"/>
    <mergeCell ref="AL42:AM43"/>
    <mergeCell ref="AN42:AQ43"/>
    <mergeCell ref="AR42:AU43"/>
    <mergeCell ref="AV42:AW43"/>
    <mergeCell ref="AX42:BC43"/>
    <mergeCell ref="D41:I43"/>
    <mergeCell ref="J41:M43"/>
    <mergeCell ref="N41:P43"/>
    <mergeCell ref="Q41:T43"/>
    <mergeCell ref="X42:AD43"/>
    <mergeCell ref="AE42:AH43"/>
    <mergeCell ref="D44:I46"/>
    <mergeCell ref="J44:M46"/>
    <mergeCell ref="N44:P46"/>
    <mergeCell ref="Q44:T46"/>
    <mergeCell ref="X44:AD45"/>
    <mergeCell ref="AE44:AH45"/>
    <mergeCell ref="X46:AD47"/>
    <mergeCell ref="AE46:AH47"/>
    <mergeCell ref="D47:I49"/>
    <mergeCell ref="J47:M49"/>
    <mergeCell ref="AL46:AM47"/>
    <mergeCell ref="AN46:AQ47"/>
    <mergeCell ref="AR46:AU47"/>
    <mergeCell ref="AV46:AW47"/>
    <mergeCell ref="AX46:BC47"/>
    <mergeCell ref="AI44:AK45"/>
    <mergeCell ref="AL44:AM45"/>
    <mergeCell ref="AN44:AQ45"/>
    <mergeCell ref="AR44:AU45"/>
    <mergeCell ref="AV44:AW45"/>
    <mergeCell ref="AX44:BC45"/>
    <mergeCell ref="N50:P52"/>
    <mergeCell ref="Q50:T52"/>
    <mergeCell ref="X50:AD51"/>
    <mergeCell ref="AE50:AH51"/>
    <mergeCell ref="N47:P49"/>
    <mergeCell ref="Q47:T49"/>
    <mergeCell ref="X48:AD49"/>
    <mergeCell ref="AE48:AH49"/>
    <mergeCell ref="AI48:AK49"/>
    <mergeCell ref="AI46:AK47"/>
    <mergeCell ref="AI50:AK51"/>
    <mergeCell ref="AL50:AM51"/>
    <mergeCell ref="AN50:AQ51"/>
    <mergeCell ref="AR50:AU51"/>
    <mergeCell ref="AV50:AW51"/>
    <mergeCell ref="AX50:BC51"/>
    <mergeCell ref="AN48:AQ49"/>
    <mergeCell ref="AR48:AU49"/>
    <mergeCell ref="AV48:AW49"/>
    <mergeCell ref="AX48:BC49"/>
    <mergeCell ref="AL48:AM49"/>
    <mergeCell ref="D56:I58"/>
    <mergeCell ref="J56:M58"/>
    <mergeCell ref="N56:P58"/>
    <mergeCell ref="Q56:T58"/>
    <mergeCell ref="X56:AD58"/>
    <mergeCell ref="AE56:AH58"/>
    <mergeCell ref="AV52:AW53"/>
    <mergeCell ref="AX52:BC53"/>
    <mergeCell ref="D53:I55"/>
    <mergeCell ref="J53:M55"/>
    <mergeCell ref="N53:P55"/>
    <mergeCell ref="Q53:T55"/>
    <mergeCell ref="X54:AD55"/>
    <mergeCell ref="AE54:AH55"/>
    <mergeCell ref="AI54:AK55"/>
    <mergeCell ref="AL54:AM55"/>
    <mergeCell ref="X52:AD53"/>
    <mergeCell ref="AE52:AH53"/>
    <mergeCell ref="AI52:AK53"/>
    <mergeCell ref="AL52:AM53"/>
    <mergeCell ref="AN52:AQ53"/>
    <mergeCell ref="AR52:AU53"/>
    <mergeCell ref="D50:I52"/>
    <mergeCell ref="J50:M52"/>
    <mergeCell ref="AI56:AK58"/>
    <mergeCell ref="AL56:AM58"/>
    <mergeCell ref="AN56:AQ58"/>
    <mergeCell ref="AR56:AU58"/>
    <mergeCell ref="AV56:AW57"/>
    <mergeCell ref="AX56:BC57"/>
    <mergeCell ref="AN54:AQ55"/>
    <mergeCell ref="AR54:AU55"/>
    <mergeCell ref="AV54:AW55"/>
    <mergeCell ref="AX54:BC55"/>
    <mergeCell ref="X65:AQ66"/>
    <mergeCell ref="AR65:AZ66"/>
    <mergeCell ref="BA65:BC66"/>
    <mergeCell ref="D66:T67"/>
    <mergeCell ref="X67:BC68"/>
    <mergeCell ref="D68:I69"/>
    <mergeCell ref="J68:T69"/>
    <mergeCell ref="BA59:BC60"/>
    <mergeCell ref="X61:AQ62"/>
    <mergeCell ref="AR61:AZ62"/>
    <mergeCell ref="BA61:BC62"/>
    <mergeCell ref="D62:T63"/>
    <mergeCell ref="Y63:AN64"/>
    <mergeCell ref="AO63:AQ64"/>
    <mergeCell ref="AR63:AZ64"/>
    <mergeCell ref="BA63:BC64"/>
    <mergeCell ref="D64:T65"/>
    <mergeCell ref="D59:I60"/>
    <mergeCell ref="J59:M60"/>
    <mergeCell ref="N59:P60"/>
    <mergeCell ref="Q59:T60"/>
    <mergeCell ref="X59:AQ60"/>
    <mergeCell ref="AR59:AZ60"/>
    <mergeCell ref="AK70:AN72"/>
    <mergeCell ref="AO70:AQ72"/>
    <mergeCell ref="AR70:BB72"/>
    <mergeCell ref="D72:I73"/>
    <mergeCell ref="J72:L73"/>
    <mergeCell ref="M72:P73"/>
    <mergeCell ref="Q72:R73"/>
    <mergeCell ref="S72:T73"/>
    <mergeCell ref="Y73:AA86"/>
    <mergeCell ref="AB73:AJ76"/>
    <mergeCell ref="D70:I71"/>
    <mergeCell ref="J70:L71"/>
    <mergeCell ref="M70:P71"/>
    <mergeCell ref="Q70:R71"/>
    <mergeCell ref="S70:T71"/>
    <mergeCell ref="Y70:AJ72"/>
    <mergeCell ref="AK73:AN74"/>
    <mergeCell ref="AO73:AQ74"/>
    <mergeCell ref="AR73:AY74"/>
    <mergeCell ref="AZ73:BB74"/>
    <mergeCell ref="D74:I75"/>
    <mergeCell ref="J74:T75"/>
    <mergeCell ref="AK75:AN76"/>
    <mergeCell ref="AO75:AQ76"/>
    <mergeCell ref="AR75:AY76"/>
    <mergeCell ref="AZ75:BB76"/>
    <mergeCell ref="AZ77:BB78"/>
    <mergeCell ref="D78:I79"/>
    <mergeCell ref="J78:T79"/>
    <mergeCell ref="AK79:AN80"/>
    <mergeCell ref="AO79:AQ80"/>
    <mergeCell ref="AR79:AY80"/>
    <mergeCell ref="AZ79:BB80"/>
    <mergeCell ref="D76:I77"/>
    <mergeCell ref="J76:T77"/>
    <mergeCell ref="AB77:AJ80"/>
    <mergeCell ref="AK77:AN78"/>
    <mergeCell ref="AO77:AQ78"/>
    <mergeCell ref="AR77:AY78"/>
    <mergeCell ref="D81:T82"/>
    <mergeCell ref="AB81:AJ84"/>
    <mergeCell ref="AK81:AN84"/>
    <mergeCell ref="AO81:AQ84"/>
    <mergeCell ref="AR81:AY84"/>
    <mergeCell ref="AZ81:BB84"/>
    <mergeCell ref="D83:H84"/>
    <mergeCell ref="I83:K84"/>
    <mergeCell ref="L83:P84"/>
    <mergeCell ref="Q83:T84"/>
    <mergeCell ref="AB85:AJ86"/>
    <mergeCell ref="AK85:AN86"/>
    <mergeCell ref="AO85:AQ86"/>
    <mergeCell ref="AR85:AY86"/>
    <mergeCell ref="AZ85:BB86"/>
    <mergeCell ref="D87:F88"/>
    <mergeCell ref="G87:H88"/>
    <mergeCell ref="I87:K88"/>
    <mergeCell ref="L87:N88"/>
    <mergeCell ref="O87:P88"/>
    <mergeCell ref="D85:F86"/>
    <mergeCell ref="G85:H86"/>
    <mergeCell ref="I85:K86"/>
    <mergeCell ref="L85:N86"/>
    <mergeCell ref="O85:P86"/>
    <mergeCell ref="Q85:T86"/>
    <mergeCell ref="Q87:T88"/>
    <mergeCell ref="Y88:AH90"/>
    <mergeCell ref="AI88:AN90"/>
    <mergeCell ref="AO88:AQ90"/>
    <mergeCell ref="AR88:BB90"/>
    <mergeCell ref="D90:L91"/>
    <mergeCell ref="Y91:AH92"/>
    <mergeCell ref="AI91:AN92"/>
    <mergeCell ref="AO91:AQ92"/>
    <mergeCell ref="AR91:AY92"/>
    <mergeCell ref="AZ91:BB92"/>
    <mergeCell ref="D92:L93"/>
    <mergeCell ref="Y93:AH94"/>
    <mergeCell ref="AI93:AN94"/>
    <mergeCell ref="AO93:AQ94"/>
    <mergeCell ref="AR93:AY94"/>
    <mergeCell ref="AZ93:BB94"/>
    <mergeCell ref="E94:S95"/>
    <mergeCell ref="Y95:AH96"/>
    <mergeCell ref="AI95:AN96"/>
    <mergeCell ref="AO95:AQ96"/>
    <mergeCell ref="AR95:AY96"/>
    <mergeCell ref="AZ95:BB96"/>
    <mergeCell ref="E96:S97"/>
    <mergeCell ref="Y97:AH98"/>
    <mergeCell ref="AI97:AN98"/>
    <mergeCell ref="AO97:AQ98"/>
    <mergeCell ref="AR97:AY98"/>
    <mergeCell ref="AZ97:BB98"/>
    <mergeCell ref="E98:S99"/>
    <mergeCell ref="AZ101:BB102"/>
    <mergeCell ref="E102:S103"/>
    <mergeCell ref="Y103:AH105"/>
    <mergeCell ref="AI103:AN105"/>
    <mergeCell ref="AO103:AQ105"/>
    <mergeCell ref="AR103:AY105"/>
    <mergeCell ref="AZ103:BB105"/>
    <mergeCell ref="E104:S105"/>
    <mergeCell ref="Y99:AH100"/>
    <mergeCell ref="AI99:AN100"/>
    <mergeCell ref="AO99:AQ100"/>
    <mergeCell ref="AR99:AY100"/>
    <mergeCell ref="AZ99:BB100"/>
    <mergeCell ref="E100:S101"/>
    <mergeCell ref="Y101:AH102"/>
    <mergeCell ref="AI101:AN102"/>
    <mergeCell ref="AO101:AQ102"/>
    <mergeCell ref="AR101:AY102"/>
    <mergeCell ref="Y106:AH107"/>
    <mergeCell ref="AI106:AN107"/>
    <mergeCell ref="AO106:AQ107"/>
    <mergeCell ref="AR106:AY107"/>
    <mergeCell ref="AZ106:BB107"/>
    <mergeCell ref="C108:U109"/>
    <mergeCell ref="Y108:AH109"/>
    <mergeCell ref="AI108:AN109"/>
    <mergeCell ref="AO108:BC109"/>
    <mergeCell ref="BK1:CA2"/>
    <mergeCell ref="CB1:DM2"/>
    <mergeCell ref="BK3:BP6"/>
    <mergeCell ref="BQ3:CA6"/>
    <mergeCell ref="CB3:CG6"/>
    <mergeCell ref="CH3:CQ6"/>
    <mergeCell ref="CR3:CZ6"/>
    <mergeCell ref="DA3:DK6"/>
    <mergeCell ref="DL3:DM6"/>
    <mergeCell ref="DB7:DE9"/>
    <mergeCell ref="DF7:DG9"/>
    <mergeCell ref="DH7:DM9"/>
    <mergeCell ref="BM10:BP12"/>
    <mergeCell ref="BQ10:BR12"/>
    <mergeCell ref="BS10:BU12"/>
    <mergeCell ref="BV10:BW12"/>
    <mergeCell ref="BX10:BY12"/>
    <mergeCell ref="BZ10:CB12"/>
    <mergeCell ref="CC10:CE12"/>
    <mergeCell ref="CC7:CE9"/>
    <mergeCell ref="CH7:CN9"/>
    <mergeCell ref="CO7:CR9"/>
    <mergeCell ref="CS7:CU9"/>
    <mergeCell ref="CV7:CW9"/>
    <mergeCell ref="CX7:DA9"/>
    <mergeCell ref="BM7:BP9"/>
    <mergeCell ref="BQ7:BR9"/>
    <mergeCell ref="BS7:BU9"/>
    <mergeCell ref="BV7:BW9"/>
    <mergeCell ref="BX7:BY9"/>
    <mergeCell ref="BZ7:CB9"/>
    <mergeCell ref="DF10:DG11"/>
    <mergeCell ref="DH10:DM11"/>
    <mergeCell ref="CH12:CN13"/>
    <mergeCell ref="CO12:CR13"/>
    <mergeCell ref="CS12:CU13"/>
    <mergeCell ref="CV12:CW13"/>
    <mergeCell ref="CX12:DA13"/>
    <mergeCell ref="DB12:DE13"/>
    <mergeCell ref="DF12:DG13"/>
    <mergeCell ref="DH12:DM13"/>
    <mergeCell ref="CH10:CN11"/>
    <mergeCell ref="CO10:CR11"/>
    <mergeCell ref="CS10:CU11"/>
    <mergeCell ref="CV10:CW11"/>
    <mergeCell ref="CX10:DA11"/>
    <mergeCell ref="DB10:DE11"/>
    <mergeCell ref="DB14:DE15"/>
    <mergeCell ref="DF14:DG15"/>
    <mergeCell ref="DH14:DM15"/>
    <mergeCell ref="BK15:BL16"/>
    <mergeCell ref="CF15:CG16"/>
    <mergeCell ref="BM16:BP18"/>
    <mergeCell ref="BQ16:BR18"/>
    <mergeCell ref="BS16:BU18"/>
    <mergeCell ref="BV16:BW18"/>
    <mergeCell ref="BX16:BY18"/>
    <mergeCell ref="CC13:CE15"/>
    <mergeCell ref="CH14:CN15"/>
    <mergeCell ref="CO14:CR15"/>
    <mergeCell ref="CS14:CU15"/>
    <mergeCell ref="CV14:CW15"/>
    <mergeCell ref="CX14:DA15"/>
    <mergeCell ref="BM13:BP15"/>
    <mergeCell ref="BQ13:BR15"/>
    <mergeCell ref="BS13:BU15"/>
    <mergeCell ref="BV13:BW15"/>
    <mergeCell ref="BX13:BY15"/>
    <mergeCell ref="BZ13:CB15"/>
    <mergeCell ref="CX16:DA17"/>
    <mergeCell ref="DB16:DE17"/>
    <mergeCell ref="CO18:CR19"/>
    <mergeCell ref="CS18:CU19"/>
    <mergeCell ref="CV18:CW19"/>
    <mergeCell ref="CX18:DA19"/>
    <mergeCell ref="DB18:DE19"/>
    <mergeCell ref="CH16:CN17"/>
    <mergeCell ref="CO16:CR17"/>
    <mergeCell ref="CS16:CU17"/>
    <mergeCell ref="CV16:CW17"/>
    <mergeCell ref="BK20:BL21"/>
    <mergeCell ref="CF20:CG21"/>
    <mergeCell ref="CH20:CN21"/>
    <mergeCell ref="CO20:CR21"/>
    <mergeCell ref="CS20:CU21"/>
    <mergeCell ref="CV20:CW21"/>
    <mergeCell ref="DF18:DG19"/>
    <mergeCell ref="DH18:DM19"/>
    <mergeCell ref="BM19:BP21"/>
    <mergeCell ref="BQ19:BR21"/>
    <mergeCell ref="BS19:BU21"/>
    <mergeCell ref="BV19:BW21"/>
    <mergeCell ref="BX19:BY21"/>
    <mergeCell ref="BZ19:CB21"/>
    <mergeCell ref="CC19:CE21"/>
    <mergeCell ref="CX20:DA21"/>
    <mergeCell ref="BZ16:CB18"/>
    <mergeCell ref="CC16:CE18"/>
    <mergeCell ref="DB20:DE21"/>
    <mergeCell ref="DF20:DG21"/>
    <mergeCell ref="DH20:DM21"/>
    <mergeCell ref="DF16:DG17"/>
    <mergeCell ref="DH16:DM17"/>
    <mergeCell ref="CH18:CN19"/>
    <mergeCell ref="BM22:BP24"/>
    <mergeCell ref="BQ22:BR24"/>
    <mergeCell ref="BS22:BU24"/>
    <mergeCell ref="BV22:BW24"/>
    <mergeCell ref="BX22:BY24"/>
    <mergeCell ref="BZ22:CB24"/>
    <mergeCell ref="CC22:CE24"/>
    <mergeCell ref="BK25:BL26"/>
    <mergeCell ref="BM25:BP27"/>
    <mergeCell ref="BQ25:BR27"/>
    <mergeCell ref="BS25:BU27"/>
    <mergeCell ref="BV25:BW27"/>
    <mergeCell ref="BX25:BY27"/>
    <mergeCell ref="BZ25:CB27"/>
    <mergeCell ref="CC25:CE27"/>
    <mergeCell ref="DF22:DG23"/>
    <mergeCell ref="DH22:DM23"/>
    <mergeCell ref="CH24:CN25"/>
    <mergeCell ref="CO24:CR25"/>
    <mergeCell ref="CS24:CU25"/>
    <mergeCell ref="CV24:CW25"/>
    <mergeCell ref="CX24:DA25"/>
    <mergeCell ref="DB24:DE25"/>
    <mergeCell ref="DF24:DG25"/>
    <mergeCell ref="DH24:DM25"/>
    <mergeCell ref="CH22:CN23"/>
    <mergeCell ref="CO22:CR23"/>
    <mergeCell ref="CS22:CU23"/>
    <mergeCell ref="CV22:CW23"/>
    <mergeCell ref="CX22:DA23"/>
    <mergeCell ref="DB22:DE23"/>
    <mergeCell ref="CF25:CG26"/>
    <mergeCell ref="CH26:CN27"/>
    <mergeCell ref="CO26:CR27"/>
    <mergeCell ref="CS26:CU27"/>
    <mergeCell ref="DB30:DE31"/>
    <mergeCell ref="DF30:DG31"/>
    <mergeCell ref="DH30:DM31"/>
    <mergeCell ref="DB32:DE33"/>
    <mergeCell ref="DF32:DG33"/>
    <mergeCell ref="DH32:DM33"/>
    <mergeCell ref="CV32:CW33"/>
    <mergeCell ref="CX32:DA33"/>
    <mergeCell ref="CX30:DA31"/>
    <mergeCell ref="CV26:CW27"/>
    <mergeCell ref="CX26:DA27"/>
    <mergeCell ref="DB26:DE27"/>
    <mergeCell ref="DF26:DG27"/>
    <mergeCell ref="DH26:DM27"/>
    <mergeCell ref="CX28:DA29"/>
    <mergeCell ref="DB28:DE29"/>
    <mergeCell ref="DF28:DG29"/>
    <mergeCell ref="DH28:DM29"/>
    <mergeCell ref="BK30:BL31"/>
    <mergeCell ref="CF30:CG31"/>
    <mergeCell ref="CH30:CN31"/>
    <mergeCell ref="CO30:CR31"/>
    <mergeCell ref="CS30:CU31"/>
    <mergeCell ref="CV30:CW31"/>
    <mergeCell ref="BZ28:CB30"/>
    <mergeCell ref="CC28:CE30"/>
    <mergeCell ref="CH28:CN29"/>
    <mergeCell ref="CO28:CR29"/>
    <mergeCell ref="CS28:CU29"/>
    <mergeCell ref="CV28:CW29"/>
    <mergeCell ref="BM28:BP30"/>
    <mergeCell ref="BQ28:BR30"/>
    <mergeCell ref="BS28:BU30"/>
    <mergeCell ref="BV28:BW30"/>
    <mergeCell ref="BX28:BY30"/>
    <mergeCell ref="CC31:CE33"/>
    <mergeCell ref="CH32:CN33"/>
    <mergeCell ref="CO32:CR33"/>
    <mergeCell ref="CS32:CU33"/>
    <mergeCell ref="BM31:BP33"/>
    <mergeCell ref="BQ31:BR33"/>
    <mergeCell ref="BS31:BU33"/>
    <mergeCell ref="BV31:BW33"/>
    <mergeCell ref="BX31:BY33"/>
    <mergeCell ref="BZ31:CB33"/>
    <mergeCell ref="CV34:CW35"/>
    <mergeCell ref="CX34:DA35"/>
    <mergeCell ref="DB34:DE35"/>
    <mergeCell ref="DF34:DG35"/>
    <mergeCell ref="DH34:DM35"/>
    <mergeCell ref="BM36:BW37"/>
    <mergeCell ref="BX36:BY37"/>
    <mergeCell ref="BZ36:CB37"/>
    <mergeCell ref="CC36:CE37"/>
    <mergeCell ref="CH36:CN37"/>
    <mergeCell ref="DH36:DM37"/>
    <mergeCell ref="CO36:CR37"/>
    <mergeCell ref="CS36:CU37"/>
    <mergeCell ref="CV36:CW37"/>
    <mergeCell ref="CX36:DA37"/>
    <mergeCell ref="DB36:DE37"/>
    <mergeCell ref="DF36:DG37"/>
    <mergeCell ref="BM34:BW35"/>
    <mergeCell ref="BX34:BY35"/>
    <mergeCell ref="BZ34:CB35"/>
    <mergeCell ref="CC34:CE35"/>
    <mergeCell ref="CH34:CN35"/>
    <mergeCell ref="CO34:CR35"/>
    <mergeCell ref="CS34:CU35"/>
    <mergeCell ref="BM38:BY39"/>
    <mergeCell ref="BZ38:CB39"/>
    <mergeCell ref="CC38:CE39"/>
    <mergeCell ref="CH38:CN39"/>
    <mergeCell ref="CO38:CR39"/>
    <mergeCell ref="CS38:CU39"/>
    <mergeCell ref="CV38:CW39"/>
    <mergeCell ref="CX38:DA39"/>
    <mergeCell ref="DB38:DE39"/>
    <mergeCell ref="DF38:DG39"/>
    <mergeCell ref="DH38:DM39"/>
    <mergeCell ref="CH40:CN41"/>
    <mergeCell ref="CO40:CR41"/>
    <mergeCell ref="CS40:CU41"/>
    <mergeCell ref="CV40:CW41"/>
    <mergeCell ref="CX40:DA41"/>
    <mergeCell ref="DB40:DE41"/>
    <mergeCell ref="DF40:DG41"/>
    <mergeCell ref="DH40:DM41"/>
    <mergeCell ref="CS42:CU43"/>
    <mergeCell ref="CV42:CW43"/>
    <mergeCell ref="CX42:DA43"/>
    <mergeCell ref="DB42:DE43"/>
    <mergeCell ref="DF42:DG43"/>
    <mergeCell ref="DH42:DM43"/>
    <mergeCell ref="BN41:BS43"/>
    <mergeCell ref="BT41:BW43"/>
    <mergeCell ref="BX41:BZ43"/>
    <mergeCell ref="CA41:CD43"/>
    <mergeCell ref="CH42:CN43"/>
    <mergeCell ref="CO42:CR43"/>
    <mergeCell ref="BN44:BS46"/>
    <mergeCell ref="BT44:BW46"/>
    <mergeCell ref="BX44:BZ46"/>
    <mergeCell ref="CA44:CD46"/>
    <mergeCell ref="CH44:CN45"/>
    <mergeCell ref="CO44:CR45"/>
    <mergeCell ref="CH46:CN47"/>
    <mergeCell ref="CO46:CR47"/>
    <mergeCell ref="BN47:BS49"/>
    <mergeCell ref="BT47:BW49"/>
    <mergeCell ref="CV46:CW47"/>
    <mergeCell ref="CX46:DA47"/>
    <mergeCell ref="DB46:DE47"/>
    <mergeCell ref="DF46:DG47"/>
    <mergeCell ref="DH46:DM47"/>
    <mergeCell ref="CS44:CU45"/>
    <mergeCell ref="CV44:CW45"/>
    <mergeCell ref="CX44:DA45"/>
    <mergeCell ref="DB44:DE45"/>
    <mergeCell ref="DF44:DG45"/>
    <mergeCell ref="DH44:DM45"/>
    <mergeCell ref="BX50:BZ52"/>
    <mergeCell ref="CA50:CD52"/>
    <mergeCell ref="CH50:CN51"/>
    <mergeCell ref="CO50:CR51"/>
    <mergeCell ref="BX47:BZ49"/>
    <mergeCell ref="CA47:CD49"/>
    <mergeCell ref="CH48:CN49"/>
    <mergeCell ref="CO48:CR49"/>
    <mergeCell ref="CS48:CU49"/>
    <mergeCell ref="CS46:CU47"/>
    <mergeCell ref="CS50:CU51"/>
    <mergeCell ref="CV50:CW51"/>
    <mergeCell ref="CX50:DA51"/>
    <mergeCell ref="DB50:DE51"/>
    <mergeCell ref="DF50:DG51"/>
    <mergeCell ref="DH50:DM51"/>
    <mergeCell ref="CX48:DA49"/>
    <mergeCell ref="DB48:DE49"/>
    <mergeCell ref="DF48:DG49"/>
    <mergeCell ref="DH48:DM49"/>
    <mergeCell ref="CV48:CW49"/>
    <mergeCell ref="BN56:BS58"/>
    <mergeCell ref="BT56:BW58"/>
    <mergeCell ref="BX56:BZ58"/>
    <mergeCell ref="CA56:CD58"/>
    <mergeCell ref="CH56:CN58"/>
    <mergeCell ref="CO56:CR58"/>
    <mergeCell ref="DF52:DG53"/>
    <mergeCell ref="DH52:DM53"/>
    <mergeCell ref="BN53:BS55"/>
    <mergeCell ref="BT53:BW55"/>
    <mergeCell ref="BX53:BZ55"/>
    <mergeCell ref="CA53:CD55"/>
    <mergeCell ref="CH54:CN55"/>
    <mergeCell ref="CO54:CR55"/>
    <mergeCell ref="CS54:CU55"/>
    <mergeCell ref="CV54:CW55"/>
    <mergeCell ref="CH52:CN53"/>
    <mergeCell ref="CO52:CR53"/>
    <mergeCell ref="CS52:CU53"/>
    <mergeCell ref="CV52:CW53"/>
    <mergeCell ref="CX52:DA53"/>
    <mergeCell ref="DB52:DE53"/>
    <mergeCell ref="BN50:BS52"/>
    <mergeCell ref="BT50:BW52"/>
    <mergeCell ref="CS56:CU58"/>
    <mergeCell ref="CV56:CW58"/>
    <mergeCell ref="CX56:DA58"/>
    <mergeCell ref="DB56:DE58"/>
    <mergeCell ref="DF56:DG57"/>
    <mergeCell ref="DH56:DM57"/>
    <mergeCell ref="CX54:DA55"/>
    <mergeCell ref="DB54:DE55"/>
    <mergeCell ref="DF54:DG55"/>
    <mergeCell ref="DH54:DM55"/>
    <mergeCell ref="CH65:DA66"/>
    <mergeCell ref="DB65:DJ66"/>
    <mergeCell ref="DK65:DM66"/>
    <mergeCell ref="BN66:CD67"/>
    <mergeCell ref="CH67:DM68"/>
    <mergeCell ref="BN68:BS69"/>
    <mergeCell ref="BT68:CD69"/>
    <mergeCell ref="DK59:DM60"/>
    <mergeCell ref="CH61:DA62"/>
    <mergeCell ref="DB61:DJ62"/>
    <mergeCell ref="DK61:DM62"/>
    <mergeCell ref="BN62:CD63"/>
    <mergeCell ref="CI63:CX64"/>
    <mergeCell ref="CY63:DA64"/>
    <mergeCell ref="DB63:DJ64"/>
    <mergeCell ref="DK63:DM64"/>
    <mergeCell ref="BN64:CD65"/>
    <mergeCell ref="BN59:BS60"/>
    <mergeCell ref="BT59:BW60"/>
    <mergeCell ref="BX59:BZ60"/>
    <mergeCell ref="CA59:CD60"/>
    <mergeCell ref="CH59:DA60"/>
    <mergeCell ref="DB59:DJ60"/>
    <mergeCell ref="CU70:CX72"/>
    <mergeCell ref="CY70:DA72"/>
    <mergeCell ref="DB70:DL72"/>
    <mergeCell ref="BN72:BS73"/>
    <mergeCell ref="BT72:BV73"/>
    <mergeCell ref="BW72:BZ73"/>
    <mergeCell ref="CA72:CB73"/>
    <mergeCell ref="CC72:CD73"/>
    <mergeCell ref="CI73:CK86"/>
    <mergeCell ref="CL73:CT76"/>
    <mergeCell ref="BN70:BS71"/>
    <mergeCell ref="BT70:BV71"/>
    <mergeCell ref="BW70:BZ71"/>
    <mergeCell ref="CA70:CB71"/>
    <mergeCell ref="CC70:CD71"/>
    <mergeCell ref="CI70:CT72"/>
    <mergeCell ref="CU73:CX74"/>
    <mergeCell ref="CY73:DA74"/>
    <mergeCell ref="DB73:DI74"/>
    <mergeCell ref="DJ73:DL74"/>
    <mergeCell ref="BN74:BS75"/>
    <mergeCell ref="BT74:CD75"/>
    <mergeCell ref="CU75:CX76"/>
    <mergeCell ref="CY75:DA76"/>
    <mergeCell ref="DB75:DI76"/>
    <mergeCell ref="DJ75:DL76"/>
    <mergeCell ref="DJ77:DL78"/>
    <mergeCell ref="BN78:BS79"/>
    <mergeCell ref="BT78:CD79"/>
    <mergeCell ref="CU79:CX80"/>
    <mergeCell ref="CY79:DA80"/>
    <mergeCell ref="DB79:DI80"/>
    <mergeCell ref="DJ79:DL80"/>
    <mergeCell ref="BN76:BS77"/>
    <mergeCell ref="BT76:CD77"/>
    <mergeCell ref="CL77:CT80"/>
    <mergeCell ref="CU77:CX78"/>
    <mergeCell ref="CY77:DA78"/>
    <mergeCell ref="DB77:DI78"/>
    <mergeCell ref="BN81:CD82"/>
    <mergeCell ref="CL81:CT84"/>
    <mergeCell ref="CU81:CX84"/>
    <mergeCell ref="CY81:DA84"/>
    <mergeCell ref="DB81:DI84"/>
    <mergeCell ref="DJ81:DL84"/>
    <mergeCell ref="BN83:BR84"/>
    <mergeCell ref="BS83:BU84"/>
    <mergeCell ref="BV83:BZ84"/>
    <mergeCell ref="CA83:CD84"/>
    <mergeCell ref="CL85:CT86"/>
    <mergeCell ref="CU85:CX86"/>
    <mergeCell ref="CY85:DA86"/>
    <mergeCell ref="DB85:DI86"/>
    <mergeCell ref="DJ85:DL86"/>
    <mergeCell ref="BN87:BP88"/>
    <mergeCell ref="BQ87:BR88"/>
    <mergeCell ref="BS87:BU88"/>
    <mergeCell ref="BV87:BX88"/>
    <mergeCell ref="BY87:BZ88"/>
    <mergeCell ref="BN85:BP86"/>
    <mergeCell ref="BQ85:BR86"/>
    <mergeCell ref="BS85:BU86"/>
    <mergeCell ref="BV85:BX86"/>
    <mergeCell ref="BY85:BZ86"/>
    <mergeCell ref="CA85:CD86"/>
    <mergeCell ref="CA87:CD88"/>
    <mergeCell ref="CI88:CR90"/>
    <mergeCell ref="CS88:CX90"/>
    <mergeCell ref="CY88:DA90"/>
    <mergeCell ref="DB88:DL90"/>
    <mergeCell ref="BN90:BV91"/>
    <mergeCell ref="CI91:CR92"/>
    <mergeCell ref="CS91:CX92"/>
    <mergeCell ref="CY91:DA92"/>
    <mergeCell ref="DB91:DI92"/>
    <mergeCell ref="DJ91:DL92"/>
    <mergeCell ref="BN92:BV93"/>
    <mergeCell ref="CI93:CR94"/>
    <mergeCell ref="CS93:CX94"/>
    <mergeCell ref="CY93:DA94"/>
    <mergeCell ref="DB93:DI94"/>
    <mergeCell ref="DJ93:DL94"/>
    <mergeCell ref="BO94:CC95"/>
    <mergeCell ref="CI95:CR96"/>
    <mergeCell ref="CS95:CX96"/>
    <mergeCell ref="CY95:DA96"/>
    <mergeCell ref="DB95:DI96"/>
    <mergeCell ref="DJ95:DL96"/>
    <mergeCell ref="BO96:CC97"/>
    <mergeCell ref="CI97:CR98"/>
    <mergeCell ref="CS97:CX98"/>
    <mergeCell ref="CY97:DA98"/>
    <mergeCell ref="DB97:DI98"/>
    <mergeCell ref="DJ97:DL98"/>
    <mergeCell ref="BO98:CC99"/>
    <mergeCell ref="DJ101:DL102"/>
    <mergeCell ref="BO102:CC103"/>
    <mergeCell ref="CI103:CR105"/>
    <mergeCell ref="CS103:CX105"/>
    <mergeCell ref="CY103:DA105"/>
    <mergeCell ref="DB103:DI105"/>
    <mergeCell ref="DJ103:DL105"/>
    <mergeCell ref="BO104:CC105"/>
    <mergeCell ref="CI99:CR100"/>
    <mergeCell ref="CS99:CX100"/>
    <mergeCell ref="CY99:DA100"/>
    <mergeCell ref="DB99:DI100"/>
    <mergeCell ref="DJ99:DL100"/>
    <mergeCell ref="BO100:CC101"/>
    <mergeCell ref="CI101:CR102"/>
    <mergeCell ref="CS101:CX102"/>
    <mergeCell ref="CY101:DA102"/>
    <mergeCell ref="DB101:DI102"/>
    <mergeCell ref="CI106:CR107"/>
    <mergeCell ref="CS106:CX107"/>
    <mergeCell ref="CY106:DA107"/>
    <mergeCell ref="DB106:DI107"/>
    <mergeCell ref="DJ106:DL107"/>
    <mergeCell ref="BM108:CE109"/>
    <mergeCell ref="CI108:CR109"/>
    <mergeCell ref="CS108:CX109"/>
    <mergeCell ref="CY108:DM109"/>
  </mergeCells>
  <phoneticPr fontId="1"/>
  <printOptions horizontalCentered="1" verticalCentered="1"/>
  <pageMargins left="0.48" right="0.47" top="0.59" bottom="0.57999999999999996" header="0.39" footer="0.39"/>
  <pageSetup paperSize="9" orientation="portrait" r:id="rId1"/>
  <headerFooter alignWithMargins="0"/>
  <rowBreaks count="1" manualBreakCount="1">
    <brk id="10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G309"/>
  <sheetViews>
    <sheetView showGridLines="0" zoomScaleNormal="100" workbookViewId="0">
      <selection activeCell="CI70" sqref="CI70:CK72"/>
    </sheetView>
  </sheetViews>
  <sheetFormatPr defaultRowHeight="13.5"/>
  <cols>
    <col min="1" max="7" width="1.5" style="76" customWidth="1"/>
    <col min="8" max="8" width="3.375" style="76" customWidth="1"/>
    <col min="9" max="11" width="1.5" style="76" customWidth="1"/>
    <col min="12" max="12" width="1.125" style="76" customWidth="1"/>
    <col min="13" max="20" width="1.5" style="76" customWidth="1"/>
    <col min="21" max="21" width="2.625" style="76" customWidth="1"/>
    <col min="22" max="29" width="1.5" style="76" customWidth="1"/>
    <col min="30" max="31" width="0.875" style="76" customWidth="1"/>
    <col min="32" max="38" width="1.5" style="76" customWidth="1"/>
    <col min="39" max="39" width="3.25" style="76" customWidth="1"/>
    <col min="40" max="42" width="1.5" style="76" customWidth="1"/>
    <col min="43" max="43" width="1" style="76" customWidth="1"/>
    <col min="44" max="63" width="1.5" style="76" customWidth="1"/>
    <col min="64" max="74" width="1.625" style="76" customWidth="1"/>
    <col min="75" max="81" width="1.5" style="76" customWidth="1"/>
    <col min="82" max="82" width="3.375" style="76" customWidth="1"/>
    <col min="83" max="85" width="1.5" style="76" customWidth="1"/>
    <col min="86" max="86" width="1.125" style="76" customWidth="1"/>
    <col min="87" max="94" width="1.5" style="76" customWidth="1"/>
    <col min="95" max="95" width="2.625" style="76" customWidth="1"/>
    <col min="96" max="103" width="1.5" style="76" customWidth="1"/>
    <col min="104" max="105" width="0.875" style="76" customWidth="1"/>
    <col min="106" max="112" width="1.5" style="76" customWidth="1"/>
    <col min="113" max="113" width="3.25" style="76" customWidth="1"/>
    <col min="114" max="116" width="1.5" style="76" customWidth="1"/>
    <col min="117" max="117" width="1" style="76" customWidth="1"/>
    <col min="118" max="137" width="1.5" style="76" customWidth="1"/>
    <col min="138" max="206" width="1.625" style="76" customWidth="1"/>
    <col min="207" max="319" width="9" style="76"/>
    <col min="320" max="326" width="1.5" style="76" customWidth="1"/>
    <col min="327" max="327" width="3.375" style="76" customWidth="1"/>
    <col min="328" max="330" width="1.5" style="76" customWidth="1"/>
    <col min="331" max="331" width="1.125" style="76" customWidth="1"/>
    <col min="332" max="339" width="1.5" style="76" customWidth="1"/>
    <col min="340" max="340" width="2.625" style="76" customWidth="1"/>
    <col min="341" max="348" width="1.5" style="76" customWidth="1"/>
    <col min="349" max="350" width="0.875" style="76" customWidth="1"/>
    <col min="351" max="357" width="1.5" style="76" customWidth="1"/>
    <col min="358" max="358" width="3.25" style="76" customWidth="1"/>
    <col min="359" max="361" width="1.5" style="76" customWidth="1"/>
    <col min="362" max="362" width="1" style="76" customWidth="1"/>
    <col min="363" max="382" width="1.5" style="76" customWidth="1"/>
    <col min="383" max="462" width="1.625" style="76" customWidth="1"/>
    <col min="463" max="575" width="9" style="76"/>
    <col min="576" max="582" width="1.5" style="76" customWidth="1"/>
    <col min="583" max="583" width="3.375" style="76" customWidth="1"/>
    <col min="584" max="586" width="1.5" style="76" customWidth="1"/>
    <col min="587" max="587" width="1.125" style="76" customWidth="1"/>
    <col min="588" max="595" width="1.5" style="76" customWidth="1"/>
    <col min="596" max="596" width="2.625" style="76" customWidth="1"/>
    <col min="597" max="604" width="1.5" style="76" customWidth="1"/>
    <col min="605" max="606" width="0.875" style="76" customWidth="1"/>
    <col min="607" max="613" width="1.5" style="76" customWidth="1"/>
    <col min="614" max="614" width="3.25" style="76" customWidth="1"/>
    <col min="615" max="617" width="1.5" style="76" customWidth="1"/>
    <col min="618" max="618" width="1" style="76" customWidth="1"/>
    <col min="619" max="638" width="1.5" style="76" customWidth="1"/>
    <col min="639" max="718" width="1.625" style="76" customWidth="1"/>
    <col min="719" max="831" width="9" style="76"/>
    <col min="832" max="838" width="1.5" style="76" customWidth="1"/>
    <col min="839" max="839" width="3.375" style="76" customWidth="1"/>
    <col min="840" max="842" width="1.5" style="76" customWidth="1"/>
    <col min="843" max="843" width="1.125" style="76" customWidth="1"/>
    <col min="844" max="851" width="1.5" style="76" customWidth="1"/>
    <col min="852" max="852" width="2.625" style="76" customWidth="1"/>
    <col min="853" max="860" width="1.5" style="76" customWidth="1"/>
    <col min="861" max="862" width="0.875" style="76" customWidth="1"/>
    <col min="863" max="869" width="1.5" style="76" customWidth="1"/>
    <col min="870" max="870" width="3.25" style="76" customWidth="1"/>
    <col min="871" max="873" width="1.5" style="76" customWidth="1"/>
    <col min="874" max="874" width="1" style="76" customWidth="1"/>
    <col min="875" max="894" width="1.5" style="76" customWidth="1"/>
    <col min="895" max="974" width="1.625" style="76" customWidth="1"/>
    <col min="975" max="1087" width="9" style="76"/>
    <col min="1088" max="1094" width="1.5" style="76" customWidth="1"/>
    <col min="1095" max="1095" width="3.375" style="76" customWidth="1"/>
    <col min="1096" max="1098" width="1.5" style="76" customWidth="1"/>
    <col min="1099" max="1099" width="1.125" style="76" customWidth="1"/>
    <col min="1100" max="1107" width="1.5" style="76" customWidth="1"/>
    <col min="1108" max="1108" width="2.625" style="76" customWidth="1"/>
    <col min="1109" max="1116" width="1.5" style="76" customWidth="1"/>
    <col min="1117" max="1118" width="0.875" style="76" customWidth="1"/>
    <col min="1119" max="1125" width="1.5" style="76" customWidth="1"/>
    <col min="1126" max="1126" width="3.25" style="76" customWidth="1"/>
    <col min="1127" max="1129" width="1.5" style="76" customWidth="1"/>
    <col min="1130" max="1130" width="1" style="76" customWidth="1"/>
    <col min="1131" max="1150" width="1.5" style="76" customWidth="1"/>
    <col min="1151" max="1230" width="1.625" style="76" customWidth="1"/>
    <col min="1231" max="1343" width="9" style="76"/>
    <col min="1344" max="1350" width="1.5" style="76" customWidth="1"/>
    <col min="1351" max="1351" width="3.375" style="76" customWidth="1"/>
    <col min="1352" max="1354" width="1.5" style="76" customWidth="1"/>
    <col min="1355" max="1355" width="1.125" style="76" customWidth="1"/>
    <col min="1356" max="1363" width="1.5" style="76" customWidth="1"/>
    <col min="1364" max="1364" width="2.625" style="76" customWidth="1"/>
    <col min="1365" max="1372" width="1.5" style="76" customWidth="1"/>
    <col min="1373" max="1374" width="0.875" style="76" customWidth="1"/>
    <col min="1375" max="1381" width="1.5" style="76" customWidth="1"/>
    <col min="1382" max="1382" width="3.25" style="76" customWidth="1"/>
    <col min="1383" max="1385" width="1.5" style="76" customWidth="1"/>
    <col min="1386" max="1386" width="1" style="76" customWidth="1"/>
    <col min="1387" max="1406" width="1.5" style="76" customWidth="1"/>
    <col min="1407" max="1486" width="1.625" style="76" customWidth="1"/>
    <col min="1487" max="1599" width="9" style="76"/>
    <col min="1600" max="1606" width="1.5" style="76" customWidth="1"/>
    <col min="1607" max="1607" width="3.375" style="76" customWidth="1"/>
    <col min="1608" max="1610" width="1.5" style="76" customWidth="1"/>
    <col min="1611" max="1611" width="1.125" style="76" customWidth="1"/>
    <col min="1612" max="1619" width="1.5" style="76" customWidth="1"/>
    <col min="1620" max="1620" width="2.625" style="76" customWidth="1"/>
    <col min="1621" max="1628" width="1.5" style="76" customWidth="1"/>
    <col min="1629" max="1630" width="0.875" style="76" customWidth="1"/>
    <col min="1631" max="1637" width="1.5" style="76" customWidth="1"/>
    <col min="1638" max="1638" width="3.25" style="76" customWidth="1"/>
    <col min="1639" max="1641" width="1.5" style="76" customWidth="1"/>
    <col min="1642" max="1642" width="1" style="76" customWidth="1"/>
    <col min="1643" max="1662" width="1.5" style="76" customWidth="1"/>
    <col min="1663" max="1742" width="1.625" style="76" customWidth="1"/>
    <col min="1743" max="1855" width="9" style="76"/>
    <col min="1856" max="1862" width="1.5" style="76" customWidth="1"/>
    <col min="1863" max="1863" width="3.375" style="76" customWidth="1"/>
    <col min="1864" max="1866" width="1.5" style="76" customWidth="1"/>
    <col min="1867" max="1867" width="1.125" style="76" customWidth="1"/>
    <col min="1868" max="1875" width="1.5" style="76" customWidth="1"/>
    <col min="1876" max="1876" width="2.625" style="76" customWidth="1"/>
    <col min="1877" max="1884" width="1.5" style="76" customWidth="1"/>
    <col min="1885" max="1886" width="0.875" style="76" customWidth="1"/>
    <col min="1887" max="1893" width="1.5" style="76" customWidth="1"/>
    <col min="1894" max="1894" width="3.25" style="76" customWidth="1"/>
    <col min="1895" max="1897" width="1.5" style="76" customWidth="1"/>
    <col min="1898" max="1898" width="1" style="76" customWidth="1"/>
    <col min="1899" max="1918" width="1.5" style="76" customWidth="1"/>
    <col min="1919" max="1998" width="1.625" style="76" customWidth="1"/>
    <col min="1999" max="2111" width="9" style="76"/>
    <col min="2112" max="2118" width="1.5" style="76" customWidth="1"/>
    <col min="2119" max="2119" width="3.375" style="76" customWidth="1"/>
    <col min="2120" max="2122" width="1.5" style="76" customWidth="1"/>
    <col min="2123" max="2123" width="1.125" style="76" customWidth="1"/>
    <col min="2124" max="2131" width="1.5" style="76" customWidth="1"/>
    <col min="2132" max="2132" width="2.625" style="76" customWidth="1"/>
    <col min="2133" max="2140" width="1.5" style="76" customWidth="1"/>
    <col min="2141" max="2142" width="0.875" style="76" customWidth="1"/>
    <col min="2143" max="2149" width="1.5" style="76" customWidth="1"/>
    <col min="2150" max="2150" width="3.25" style="76" customWidth="1"/>
    <col min="2151" max="2153" width="1.5" style="76" customWidth="1"/>
    <col min="2154" max="2154" width="1" style="76" customWidth="1"/>
    <col min="2155" max="2174" width="1.5" style="76" customWidth="1"/>
    <col min="2175" max="2254" width="1.625" style="76" customWidth="1"/>
    <col min="2255" max="2367" width="9" style="76"/>
    <col min="2368" max="2374" width="1.5" style="76" customWidth="1"/>
    <col min="2375" max="2375" width="3.375" style="76" customWidth="1"/>
    <col min="2376" max="2378" width="1.5" style="76" customWidth="1"/>
    <col min="2379" max="2379" width="1.125" style="76" customWidth="1"/>
    <col min="2380" max="2387" width="1.5" style="76" customWidth="1"/>
    <col min="2388" max="2388" width="2.625" style="76" customWidth="1"/>
    <col min="2389" max="2396" width="1.5" style="76" customWidth="1"/>
    <col min="2397" max="2398" width="0.875" style="76" customWidth="1"/>
    <col min="2399" max="2405" width="1.5" style="76" customWidth="1"/>
    <col min="2406" max="2406" width="3.25" style="76" customWidth="1"/>
    <col min="2407" max="2409" width="1.5" style="76" customWidth="1"/>
    <col min="2410" max="2410" width="1" style="76" customWidth="1"/>
    <col min="2411" max="2430" width="1.5" style="76" customWidth="1"/>
    <col min="2431" max="2510" width="1.625" style="76" customWidth="1"/>
    <col min="2511" max="2623" width="9" style="76"/>
    <col min="2624" max="2630" width="1.5" style="76" customWidth="1"/>
    <col min="2631" max="2631" width="3.375" style="76" customWidth="1"/>
    <col min="2632" max="2634" width="1.5" style="76" customWidth="1"/>
    <col min="2635" max="2635" width="1.125" style="76" customWidth="1"/>
    <col min="2636" max="2643" width="1.5" style="76" customWidth="1"/>
    <col min="2644" max="2644" width="2.625" style="76" customWidth="1"/>
    <col min="2645" max="2652" width="1.5" style="76" customWidth="1"/>
    <col min="2653" max="2654" width="0.875" style="76" customWidth="1"/>
    <col min="2655" max="2661" width="1.5" style="76" customWidth="1"/>
    <col min="2662" max="2662" width="3.25" style="76" customWidth="1"/>
    <col min="2663" max="2665" width="1.5" style="76" customWidth="1"/>
    <col min="2666" max="2666" width="1" style="76" customWidth="1"/>
    <col min="2667" max="2686" width="1.5" style="76" customWidth="1"/>
    <col min="2687" max="2766" width="1.625" style="76" customWidth="1"/>
    <col min="2767" max="2879" width="9" style="76"/>
    <col min="2880" max="2886" width="1.5" style="76" customWidth="1"/>
    <col min="2887" max="2887" width="3.375" style="76" customWidth="1"/>
    <col min="2888" max="2890" width="1.5" style="76" customWidth="1"/>
    <col min="2891" max="2891" width="1.125" style="76" customWidth="1"/>
    <col min="2892" max="2899" width="1.5" style="76" customWidth="1"/>
    <col min="2900" max="2900" width="2.625" style="76" customWidth="1"/>
    <col min="2901" max="2908" width="1.5" style="76" customWidth="1"/>
    <col min="2909" max="2910" width="0.875" style="76" customWidth="1"/>
    <col min="2911" max="2917" width="1.5" style="76" customWidth="1"/>
    <col min="2918" max="2918" width="3.25" style="76" customWidth="1"/>
    <col min="2919" max="2921" width="1.5" style="76" customWidth="1"/>
    <col min="2922" max="2922" width="1" style="76" customWidth="1"/>
    <col min="2923" max="2942" width="1.5" style="76" customWidth="1"/>
    <col min="2943" max="3022" width="1.625" style="76" customWidth="1"/>
    <col min="3023" max="3135" width="9" style="76"/>
    <col min="3136" max="3142" width="1.5" style="76" customWidth="1"/>
    <col min="3143" max="3143" width="3.375" style="76" customWidth="1"/>
    <col min="3144" max="3146" width="1.5" style="76" customWidth="1"/>
    <col min="3147" max="3147" width="1.125" style="76" customWidth="1"/>
    <col min="3148" max="3155" width="1.5" style="76" customWidth="1"/>
    <col min="3156" max="3156" width="2.625" style="76" customWidth="1"/>
    <col min="3157" max="3164" width="1.5" style="76" customWidth="1"/>
    <col min="3165" max="3166" width="0.875" style="76" customWidth="1"/>
    <col min="3167" max="3173" width="1.5" style="76" customWidth="1"/>
    <col min="3174" max="3174" width="3.25" style="76" customWidth="1"/>
    <col min="3175" max="3177" width="1.5" style="76" customWidth="1"/>
    <col min="3178" max="3178" width="1" style="76" customWidth="1"/>
    <col min="3179" max="3198" width="1.5" style="76" customWidth="1"/>
    <col min="3199" max="3278" width="1.625" style="76" customWidth="1"/>
    <col min="3279" max="3391" width="9" style="76"/>
    <col min="3392" max="3398" width="1.5" style="76" customWidth="1"/>
    <col min="3399" max="3399" width="3.375" style="76" customWidth="1"/>
    <col min="3400" max="3402" width="1.5" style="76" customWidth="1"/>
    <col min="3403" max="3403" width="1.125" style="76" customWidth="1"/>
    <col min="3404" max="3411" width="1.5" style="76" customWidth="1"/>
    <col min="3412" max="3412" width="2.625" style="76" customWidth="1"/>
    <col min="3413" max="3420" width="1.5" style="76" customWidth="1"/>
    <col min="3421" max="3422" width="0.875" style="76" customWidth="1"/>
    <col min="3423" max="3429" width="1.5" style="76" customWidth="1"/>
    <col min="3430" max="3430" width="3.25" style="76" customWidth="1"/>
    <col min="3431" max="3433" width="1.5" style="76" customWidth="1"/>
    <col min="3434" max="3434" width="1" style="76" customWidth="1"/>
    <col min="3435" max="3454" width="1.5" style="76" customWidth="1"/>
    <col min="3455" max="3534" width="1.625" style="76" customWidth="1"/>
    <col min="3535" max="3647" width="9" style="76"/>
    <col min="3648" max="3654" width="1.5" style="76" customWidth="1"/>
    <col min="3655" max="3655" width="3.375" style="76" customWidth="1"/>
    <col min="3656" max="3658" width="1.5" style="76" customWidth="1"/>
    <col min="3659" max="3659" width="1.125" style="76" customWidth="1"/>
    <col min="3660" max="3667" width="1.5" style="76" customWidth="1"/>
    <col min="3668" max="3668" width="2.625" style="76" customWidth="1"/>
    <col min="3669" max="3676" width="1.5" style="76" customWidth="1"/>
    <col min="3677" max="3678" width="0.875" style="76" customWidth="1"/>
    <col min="3679" max="3685" width="1.5" style="76" customWidth="1"/>
    <col min="3686" max="3686" width="3.25" style="76" customWidth="1"/>
    <col min="3687" max="3689" width="1.5" style="76" customWidth="1"/>
    <col min="3690" max="3690" width="1" style="76" customWidth="1"/>
    <col min="3691" max="3710" width="1.5" style="76" customWidth="1"/>
    <col min="3711" max="3790" width="1.625" style="76" customWidth="1"/>
    <col min="3791" max="3903" width="9" style="76"/>
    <col min="3904" max="3910" width="1.5" style="76" customWidth="1"/>
    <col min="3911" max="3911" width="3.375" style="76" customWidth="1"/>
    <col min="3912" max="3914" width="1.5" style="76" customWidth="1"/>
    <col min="3915" max="3915" width="1.125" style="76" customWidth="1"/>
    <col min="3916" max="3923" width="1.5" style="76" customWidth="1"/>
    <col min="3924" max="3924" width="2.625" style="76" customWidth="1"/>
    <col min="3925" max="3932" width="1.5" style="76" customWidth="1"/>
    <col min="3933" max="3934" width="0.875" style="76" customWidth="1"/>
    <col min="3935" max="3941" width="1.5" style="76" customWidth="1"/>
    <col min="3942" max="3942" width="3.25" style="76" customWidth="1"/>
    <col min="3943" max="3945" width="1.5" style="76" customWidth="1"/>
    <col min="3946" max="3946" width="1" style="76" customWidth="1"/>
    <col min="3947" max="3966" width="1.5" style="76" customWidth="1"/>
    <col min="3967" max="4046" width="1.625" style="76" customWidth="1"/>
    <col min="4047" max="4159" width="9" style="76"/>
    <col min="4160" max="4166" width="1.5" style="76" customWidth="1"/>
    <col min="4167" max="4167" width="3.375" style="76" customWidth="1"/>
    <col min="4168" max="4170" width="1.5" style="76" customWidth="1"/>
    <col min="4171" max="4171" width="1.125" style="76" customWidth="1"/>
    <col min="4172" max="4179" width="1.5" style="76" customWidth="1"/>
    <col min="4180" max="4180" width="2.625" style="76" customWidth="1"/>
    <col min="4181" max="4188" width="1.5" style="76" customWidth="1"/>
    <col min="4189" max="4190" width="0.875" style="76" customWidth="1"/>
    <col min="4191" max="4197" width="1.5" style="76" customWidth="1"/>
    <col min="4198" max="4198" width="3.25" style="76" customWidth="1"/>
    <col min="4199" max="4201" width="1.5" style="76" customWidth="1"/>
    <col min="4202" max="4202" width="1" style="76" customWidth="1"/>
    <col min="4203" max="4222" width="1.5" style="76" customWidth="1"/>
    <col min="4223" max="4302" width="1.625" style="76" customWidth="1"/>
    <col min="4303" max="4415" width="9" style="76"/>
    <col min="4416" max="4422" width="1.5" style="76" customWidth="1"/>
    <col min="4423" max="4423" width="3.375" style="76" customWidth="1"/>
    <col min="4424" max="4426" width="1.5" style="76" customWidth="1"/>
    <col min="4427" max="4427" width="1.125" style="76" customWidth="1"/>
    <col min="4428" max="4435" width="1.5" style="76" customWidth="1"/>
    <col min="4436" max="4436" width="2.625" style="76" customWidth="1"/>
    <col min="4437" max="4444" width="1.5" style="76" customWidth="1"/>
    <col min="4445" max="4446" width="0.875" style="76" customWidth="1"/>
    <col min="4447" max="4453" width="1.5" style="76" customWidth="1"/>
    <col min="4454" max="4454" width="3.25" style="76" customWidth="1"/>
    <col min="4455" max="4457" width="1.5" style="76" customWidth="1"/>
    <col min="4458" max="4458" width="1" style="76" customWidth="1"/>
    <col min="4459" max="4478" width="1.5" style="76" customWidth="1"/>
    <col min="4479" max="4558" width="1.625" style="76" customWidth="1"/>
    <col min="4559" max="4671" width="9" style="76"/>
    <col min="4672" max="4678" width="1.5" style="76" customWidth="1"/>
    <col min="4679" max="4679" width="3.375" style="76" customWidth="1"/>
    <col min="4680" max="4682" width="1.5" style="76" customWidth="1"/>
    <col min="4683" max="4683" width="1.125" style="76" customWidth="1"/>
    <col min="4684" max="4691" width="1.5" style="76" customWidth="1"/>
    <col min="4692" max="4692" width="2.625" style="76" customWidth="1"/>
    <col min="4693" max="4700" width="1.5" style="76" customWidth="1"/>
    <col min="4701" max="4702" width="0.875" style="76" customWidth="1"/>
    <col min="4703" max="4709" width="1.5" style="76" customWidth="1"/>
    <col min="4710" max="4710" width="3.25" style="76" customWidth="1"/>
    <col min="4711" max="4713" width="1.5" style="76" customWidth="1"/>
    <col min="4714" max="4714" width="1" style="76" customWidth="1"/>
    <col min="4715" max="4734" width="1.5" style="76" customWidth="1"/>
    <col min="4735" max="4814" width="1.625" style="76" customWidth="1"/>
    <col min="4815" max="4927" width="9" style="76"/>
    <col min="4928" max="4934" width="1.5" style="76" customWidth="1"/>
    <col min="4935" max="4935" width="3.375" style="76" customWidth="1"/>
    <col min="4936" max="4938" width="1.5" style="76" customWidth="1"/>
    <col min="4939" max="4939" width="1.125" style="76" customWidth="1"/>
    <col min="4940" max="4947" width="1.5" style="76" customWidth="1"/>
    <col min="4948" max="4948" width="2.625" style="76" customWidth="1"/>
    <col min="4949" max="4956" width="1.5" style="76" customWidth="1"/>
    <col min="4957" max="4958" width="0.875" style="76" customWidth="1"/>
    <col min="4959" max="4965" width="1.5" style="76" customWidth="1"/>
    <col min="4966" max="4966" width="3.25" style="76" customWidth="1"/>
    <col min="4967" max="4969" width="1.5" style="76" customWidth="1"/>
    <col min="4970" max="4970" width="1" style="76" customWidth="1"/>
    <col min="4971" max="4990" width="1.5" style="76" customWidth="1"/>
    <col min="4991" max="5070" width="1.625" style="76" customWidth="1"/>
    <col min="5071" max="5183" width="9" style="76"/>
    <col min="5184" max="5190" width="1.5" style="76" customWidth="1"/>
    <col min="5191" max="5191" width="3.375" style="76" customWidth="1"/>
    <col min="5192" max="5194" width="1.5" style="76" customWidth="1"/>
    <col min="5195" max="5195" width="1.125" style="76" customWidth="1"/>
    <col min="5196" max="5203" width="1.5" style="76" customWidth="1"/>
    <col min="5204" max="5204" width="2.625" style="76" customWidth="1"/>
    <col min="5205" max="5212" width="1.5" style="76" customWidth="1"/>
    <col min="5213" max="5214" width="0.875" style="76" customWidth="1"/>
    <col min="5215" max="5221" width="1.5" style="76" customWidth="1"/>
    <col min="5222" max="5222" width="3.25" style="76" customWidth="1"/>
    <col min="5223" max="5225" width="1.5" style="76" customWidth="1"/>
    <col min="5226" max="5226" width="1" style="76" customWidth="1"/>
    <col min="5227" max="5246" width="1.5" style="76" customWidth="1"/>
    <col min="5247" max="5326" width="1.625" style="76" customWidth="1"/>
    <col min="5327" max="5439" width="9" style="76"/>
    <col min="5440" max="5446" width="1.5" style="76" customWidth="1"/>
    <col min="5447" max="5447" width="3.375" style="76" customWidth="1"/>
    <col min="5448" max="5450" width="1.5" style="76" customWidth="1"/>
    <col min="5451" max="5451" width="1.125" style="76" customWidth="1"/>
    <col min="5452" max="5459" width="1.5" style="76" customWidth="1"/>
    <col min="5460" max="5460" width="2.625" style="76" customWidth="1"/>
    <col min="5461" max="5468" width="1.5" style="76" customWidth="1"/>
    <col min="5469" max="5470" width="0.875" style="76" customWidth="1"/>
    <col min="5471" max="5477" width="1.5" style="76" customWidth="1"/>
    <col min="5478" max="5478" width="3.25" style="76" customWidth="1"/>
    <col min="5479" max="5481" width="1.5" style="76" customWidth="1"/>
    <col min="5482" max="5482" width="1" style="76" customWidth="1"/>
    <col min="5483" max="5502" width="1.5" style="76" customWidth="1"/>
    <col min="5503" max="5582" width="1.625" style="76" customWidth="1"/>
    <col min="5583" max="5695" width="9" style="76"/>
    <col min="5696" max="5702" width="1.5" style="76" customWidth="1"/>
    <col min="5703" max="5703" width="3.375" style="76" customWidth="1"/>
    <col min="5704" max="5706" width="1.5" style="76" customWidth="1"/>
    <col min="5707" max="5707" width="1.125" style="76" customWidth="1"/>
    <col min="5708" max="5715" width="1.5" style="76" customWidth="1"/>
    <col min="5716" max="5716" width="2.625" style="76" customWidth="1"/>
    <col min="5717" max="5724" width="1.5" style="76" customWidth="1"/>
    <col min="5725" max="5726" width="0.875" style="76" customWidth="1"/>
    <col min="5727" max="5733" width="1.5" style="76" customWidth="1"/>
    <col min="5734" max="5734" width="3.25" style="76" customWidth="1"/>
    <col min="5735" max="5737" width="1.5" style="76" customWidth="1"/>
    <col min="5738" max="5738" width="1" style="76" customWidth="1"/>
    <col min="5739" max="5758" width="1.5" style="76" customWidth="1"/>
    <col min="5759" max="5838" width="1.625" style="76" customWidth="1"/>
    <col min="5839" max="5951" width="9" style="76"/>
    <col min="5952" max="5958" width="1.5" style="76" customWidth="1"/>
    <col min="5959" max="5959" width="3.375" style="76" customWidth="1"/>
    <col min="5960" max="5962" width="1.5" style="76" customWidth="1"/>
    <col min="5963" max="5963" width="1.125" style="76" customWidth="1"/>
    <col min="5964" max="5971" width="1.5" style="76" customWidth="1"/>
    <col min="5972" max="5972" width="2.625" style="76" customWidth="1"/>
    <col min="5973" max="5980" width="1.5" style="76" customWidth="1"/>
    <col min="5981" max="5982" width="0.875" style="76" customWidth="1"/>
    <col min="5983" max="5989" width="1.5" style="76" customWidth="1"/>
    <col min="5990" max="5990" width="3.25" style="76" customWidth="1"/>
    <col min="5991" max="5993" width="1.5" style="76" customWidth="1"/>
    <col min="5994" max="5994" width="1" style="76" customWidth="1"/>
    <col min="5995" max="6014" width="1.5" style="76" customWidth="1"/>
    <col min="6015" max="6094" width="1.625" style="76" customWidth="1"/>
    <col min="6095" max="6207" width="9" style="76"/>
    <col min="6208" max="6214" width="1.5" style="76" customWidth="1"/>
    <col min="6215" max="6215" width="3.375" style="76" customWidth="1"/>
    <col min="6216" max="6218" width="1.5" style="76" customWidth="1"/>
    <col min="6219" max="6219" width="1.125" style="76" customWidth="1"/>
    <col min="6220" max="6227" width="1.5" style="76" customWidth="1"/>
    <col min="6228" max="6228" width="2.625" style="76" customWidth="1"/>
    <col min="6229" max="6236" width="1.5" style="76" customWidth="1"/>
    <col min="6237" max="6238" width="0.875" style="76" customWidth="1"/>
    <col min="6239" max="6245" width="1.5" style="76" customWidth="1"/>
    <col min="6246" max="6246" width="3.25" style="76" customWidth="1"/>
    <col min="6247" max="6249" width="1.5" style="76" customWidth="1"/>
    <col min="6250" max="6250" width="1" style="76" customWidth="1"/>
    <col min="6251" max="6270" width="1.5" style="76" customWidth="1"/>
    <col min="6271" max="6350" width="1.625" style="76" customWidth="1"/>
    <col min="6351" max="6463" width="9" style="76"/>
    <col min="6464" max="6470" width="1.5" style="76" customWidth="1"/>
    <col min="6471" max="6471" width="3.375" style="76" customWidth="1"/>
    <col min="6472" max="6474" width="1.5" style="76" customWidth="1"/>
    <col min="6475" max="6475" width="1.125" style="76" customWidth="1"/>
    <col min="6476" max="6483" width="1.5" style="76" customWidth="1"/>
    <col min="6484" max="6484" width="2.625" style="76" customWidth="1"/>
    <col min="6485" max="6492" width="1.5" style="76" customWidth="1"/>
    <col min="6493" max="6494" width="0.875" style="76" customWidth="1"/>
    <col min="6495" max="6501" width="1.5" style="76" customWidth="1"/>
    <col min="6502" max="6502" width="3.25" style="76" customWidth="1"/>
    <col min="6503" max="6505" width="1.5" style="76" customWidth="1"/>
    <col min="6506" max="6506" width="1" style="76" customWidth="1"/>
    <col min="6507" max="6526" width="1.5" style="76" customWidth="1"/>
    <col min="6527" max="6606" width="1.625" style="76" customWidth="1"/>
    <col min="6607" max="6719" width="9" style="76"/>
    <col min="6720" max="6726" width="1.5" style="76" customWidth="1"/>
    <col min="6727" max="6727" width="3.375" style="76" customWidth="1"/>
    <col min="6728" max="6730" width="1.5" style="76" customWidth="1"/>
    <col min="6731" max="6731" width="1.125" style="76" customWidth="1"/>
    <col min="6732" max="6739" width="1.5" style="76" customWidth="1"/>
    <col min="6740" max="6740" width="2.625" style="76" customWidth="1"/>
    <col min="6741" max="6748" width="1.5" style="76" customWidth="1"/>
    <col min="6749" max="6750" width="0.875" style="76" customWidth="1"/>
    <col min="6751" max="6757" width="1.5" style="76" customWidth="1"/>
    <col min="6758" max="6758" width="3.25" style="76" customWidth="1"/>
    <col min="6759" max="6761" width="1.5" style="76" customWidth="1"/>
    <col min="6762" max="6762" width="1" style="76" customWidth="1"/>
    <col min="6763" max="6782" width="1.5" style="76" customWidth="1"/>
    <col min="6783" max="6862" width="1.625" style="76" customWidth="1"/>
    <col min="6863" max="6975" width="9" style="76"/>
    <col min="6976" max="6982" width="1.5" style="76" customWidth="1"/>
    <col min="6983" max="6983" width="3.375" style="76" customWidth="1"/>
    <col min="6984" max="6986" width="1.5" style="76" customWidth="1"/>
    <col min="6987" max="6987" width="1.125" style="76" customWidth="1"/>
    <col min="6988" max="6995" width="1.5" style="76" customWidth="1"/>
    <col min="6996" max="6996" width="2.625" style="76" customWidth="1"/>
    <col min="6997" max="7004" width="1.5" style="76" customWidth="1"/>
    <col min="7005" max="7006" width="0.875" style="76" customWidth="1"/>
    <col min="7007" max="7013" width="1.5" style="76" customWidth="1"/>
    <col min="7014" max="7014" width="3.25" style="76" customWidth="1"/>
    <col min="7015" max="7017" width="1.5" style="76" customWidth="1"/>
    <col min="7018" max="7018" width="1" style="76" customWidth="1"/>
    <col min="7019" max="7038" width="1.5" style="76" customWidth="1"/>
    <col min="7039" max="7118" width="1.625" style="76" customWidth="1"/>
    <col min="7119" max="7231" width="9" style="76"/>
    <col min="7232" max="7238" width="1.5" style="76" customWidth="1"/>
    <col min="7239" max="7239" width="3.375" style="76" customWidth="1"/>
    <col min="7240" max="7242" width="1.5" style="76" customWidth="1"/>
    <col min="7243" max="7243" width="1.125" style="76" customWidth="1"/>
    <col min="7244" max="7251" width="1.5" style="76" customWidth="1"/>
    <col min="7252" max="7252" width="2.625" style="76" customWidth="1"/>
    <col min="7253" max="7260" width="1.5" style="76" customWidth="1"/>
    <col min="7261" max="7262" width="0.875" style="76" customWidth="1"/>
    <col min="7263" max="7269" width="1.5" style="76" customWidth="1"/>
    <col min="7270" max="7270" width="3.25" style="76" customWidth="1"/>
    <col min="7271" max="7273" width="1.5" style="76" customWidth="1"/>
    <col min="7274" max="7274" width="1" style="76" customWidth="1"/>
    <col min="7275" max="7294" width="1.5" style="76" customWidth="1"/>
    <col min="7295" max="7374" width="1.625" style="76" customWidth="1"/>
    <col min="7375" max="7487" width="9" style="76"/>
    <col min="7488" max="7494" width="1.5" style="76" customWidth="1"/>
    <col min="7495" max="7495" width="3.375" style="76" customWidth="1"/>
    <col min="7496" max="7498" width="1.5" style="76" customWidth="1"/>
    <col min="7499" max="7499" width="1.125" style="76" customWidth="1"/>
    <col min="7500" max="7507" width="1.5" style="76" customWidth="1"/>
    <col min="7508" max="7508" width="2.625" style="76" customWidth="1"/>
    <col min="7509" max="7516" width="1.5" style="76" customWidth="1"/>
    <col min="7517" max="7518" width="0.875" style="76" customWidth="1"/>
    <col min="7519" max="7525" width="1.5" style="76" customWidth="1"/>
    <col min="7526" max="7526" width="3.25" style="76" customWidth="1"/>
    <col min="7527" max="7529" width="1.5" style="76" customWidth="1"/>
    <col min="7530" max="7530" width="1" style="76" customWidth="1"/>
    <col min="7531" max="7550" width="1.5" style="76" customWidth="1"/>
    <col min="7551" max="7630" width="1.625" style="76" customWidth="1"/>
    <col min="7631" max="7743" width="9" style="76"/>
    <col min="7744" max="7750" width="1.5" style="76" customWidth="1"/>
    <col min="7751" max="7751" width="3.375" style="76" customWidth="1"/>
    <col min="7752" max="7754" width="1.5" style="76" customWidth="1"/>
    <col min="7755" max="7755" width="1.125" style="76" customWidth="1"/>
    <col min="7756" max="7763" width="1.5" style="76" customWidth="1"/>
    <col min="7764" max="7764" width="2.625" style="76" customWidth="1"/>
    <col min="7765" max="7772" width="1.5" style="76" customWidth="1"/>
    <col min="7773" max="7774" width="0.875" style="76" customWidth="1"/>
    <col min="7775" max="7781" width="1.5" style="76" customWidth="1"/>
    <col min="7782" max="7782" width="3.25" style="76" customWidth="1"/>
    <col min="7783" max="7785" width="1.5" style="76" customWidth="1"/>
    <col min="7786" max="7786" width="1" style="76" customWidth="1"/>
    <col min="7787" max="7806" width="1.5" style="76" customWidth="1"/>
    <col min="7807" max="7886" width="1.625" style="76" customWidth="1"/>
    <col min="7887" max="7999" width="9" style="76"/>
    <col min="8000" max="8006" width="1.5" style="76" customWidth="1"/>
    <col min="8007" max="8007" width="3.375" style="76" customWidth="1"/>
    <col min="8008" max="8010" width="1.5" style="76" customWidth="1"/>
    <col min="8011" max="8011" width="1.125" style="76" customWidth="1"/>
    <col min="8012" max="8019" width="1.5" style="76" customWidth="1"/>
    <col min="8020" max="8020" width="2.625" style="76" customWidth="1"/>
    <col min="8021" max="8028" width="1.5" style="76" customWidth="1"/>
    <col min="8029" max="8030" width="0.875" style="76" customWidth="1"/>
    <col min="8031" max="8037" width="1.5" style="76" customWidth="1"/>
    <col min="8038" max="8038" width="3.25" style="76" customWidth="1"/>
    <col min="8039" max="8041" width="1.5" style="76" customWidth="1"/>
    <col min="8042" max="8042" width="1" style="76" customWidth="1"/>
    <col min="8043" max="8062" width="1.5" style="76" customWidth="1"/>
    <col min="8063" max="8142" width="1.625" style="76" customWidth="1"/>
    <col min="8143" max="8255" width="9" style="76"/>
    <col min="8256" max="8262" width="1.5" style="76" customWidth="1"/>
    <col min="8263" max="8263" width="3.375" style="76" customWidth="1"/>
    <col min="8264" max="8266" width="1.5" style="76" customWidth="1"/>
    <col min="8267" max="8267" width="1.125" style="76" customWidth="1"/>
    <col min="8268" max="8275" width="1.5" style="76" customWidth="1"/>
    <col min="8276" max="8276" width="2.625" style="76" customWidth="1"/>
    <col min="8277" max="8284" width="1.5" style="76" customWidth="1"/>
    <col min="8285" max="8286" width="0.875" style="76" customWidth="1"/>
    <col min="8287" max="8293" width="1.5" style="76" customWidth="1"/>
    <col min="8294" max="8294" width="3.25" style="76" customWidth="1"/>
    <col min="8295" max="8297" width="1.5" style="76" customWidth="1"/>
    <col min="8298" max="8298" width="1" style="76" customWidth="1"/>
    <col min="8299" max="8318" width="1.5" style="76" customWidth="1"/>
    <col min="8319" max="8398" width="1.625" style="76" customWidth="1"/>
    <col min="8399" max="8511" width="9" style="76"/>
    <col min="8512" max="8518" width="1.5" style="76" customWidth="1"/>
    <col min="8519" max="8519" width="3.375" style="76" customWidth="1"/>
    <col min="8520" max="8522" width="1.5" style="76" customWidth="1"/>
    <col min="8523" max="8523" width="1.125" style="76" customWidth="1"/>
    <col min="8524" max="8531" width="1.5" style="76" customWidth="1"/>
    <col min="8532" max="8532" width="2.625" style="76" customWidth="1"/>
    <col min="8533" max="8540" width="1.5" style="76" customWidth="1"/>
    <col min="8541" max="8542" width="0.875" style="76" customWidth="1"/>
    <col min="8543" max="8549" width="1.5" style="76" customWidth="1"/>
    <col min="8550" max="8550" width="3.25" style="76" customWidth="1"/>
    <col min="8551" max="8553" width="1.5" style="76" customWidth="1"/>
    <col min="8554" max="8554" width="1" style="76" customWidth="1"/>
    <col min="8555" max="8574" width="1.5" style="76" customWidth="1"/>
    <col min="8575" max="8654" width="1.625" style="76" customWidth="1"/>
    <col min="8655" max="8767" width="9" style="76"/>
    <col min="8768" max="8774" width="1.5" style="76" customWidth="1"/>
    <col min="8775" max="8775" width="3.375" style="76" customWidth="1"/>
    <col min="8776" max="8778" width="1.5" style="76" customWidth="1"/>
    <col min="8779" max="8779" width="1.125" style="76" customWidth="1"/>
    <col min="8780" max="8787" width="1.5" style="76" customWidth="1"/>
    <col min="8788" max="8788" width="2.625" style="76" customWidth="1"/>
    <col min="8789" max="8796" width="1.5" style="76" customWidth="1"/>
    <col min="8797" max="8798" width="0.875" style="76" customWidth="1"/>
    <col min="8799" max="8805" width="1.5" style="76" customWidth="1"/>
    <col min="8806" max="8806" width="3.25" style="76" customWidth="1"/>
    <col min="8807" max="8809" width="1.5" style="76" customWidth="1"/>
    <col min="8810" max="8810" width="1" style="76" customWidth="1"/>
    <col min="8811" max="8830" width="1.5" style="76" customWidth="1"/>
    <col min="8831" max="8910" width="1.625" style="76" customWidth="1"/>
    <col min="8911" max="9023" width="9" style="76"/>
    <col min="9024" max="9030" width="1.5" style="76" customWidth="1"/>
    <col min="9031" max="9031" width="3.375" style="76" customWidth="1"/>
    <col min="9032" max="9034" width="1.5" style="76" customWidth="1"/>
    <col min="9035" max="9035" width="1.125" style="76" customWidth="1"/>
    <col min="9036" max="9043" width="1.5" style="76" customWidth="1"/>
    <col min="9044" max="9044" width="2.625" style="76" customWidth="1"/>
    <col min="9045" max="9052" width="1.5" style="76" customWidth="1"/>
    <col min="9053" max="9054" width="0.875" style="76" customWidth="1"/>
    <col min="9055" max="9061" width="1.5" style="76" customWidth="1"/>
    <col min="9062" max="9062" width="3.25" style="76" customWidth="1"/>
    <col min="9063" max="9065" width="1.5" style="76" customWidth="1"/>
    <col min="9066" max="9066" width="1" style="76" customWidth="1"/>
    <col min="9067" max="9086" width="1.5" style="76" customWidth="1"/>
    <col min="9087" max="9166" width="1.625" style="76" customWidth="1"/>
    <col min="9167" max="9279" width="9" style="76"/>
    <col min="9280" max="9286" width="1.5" style="76" customWidth="1"/>
    <col min="9287" max="9287" width="3.375" style="76" customWidth="1"/>
    <col min="9288" max="9290" width="1.5" style="76" customWidth="1"/>
    <col min="9291" max="9291" width="1.125" style="76" customWidth="1"/>
    <col min="9292" max="9299" width="1.5" style="76" customWidth="1"/>
    <col min="9300" max="9300" width="2.625" style="76" customWidth="1"/>
    <col min="9301" max="9308" width="1.5" style="76" customWidth="1"/>
    <col min="9309" max="9310" width="0.875" style="76" customWidth="1"/>
    <col min="9311" max="9317" width="1.5" style="76" customWidth="1"/>
    <col min="9318" max="9318" width="3.25" style="76" customWidth="1"/>
    <col min="9319" max="9321" width="1.5" style="76" customWidth="1"/>
    <col min="9322" max="9322" width="1" style="76" customWidth="1"/>
    <col min="9323" max="9342" width="1.5" style="76" customWidth="1"/>
    <col min="9343" max="9422" width="1.625" style="76" customWidth="1"/>
    <col min="9423" max="9535" width="9" style="76"/>
    <col min="9536" max="9542" width="1.5" style="76" customWidth="1"/>
    <col min="9543" max="9543" width="3.375" style="76" customWidth="1"/>
    <col min="9544" max="9546" width="1.5" style="76" customWidth="1"/>
    <col min="9547" max="9547" width="1.125" style="76" customWidth="1"/>
    <col min="9548" max="9555" width="1.5" style="76" customWidth="1"/>
    <col min="9556" max="9556" width="2.625" style="76" customWidth="1"/>
    <col min="9557" max="9564" width="1.5" style="76" customWidth="1"/>
    <col min="9565" max="9566" width="0.875" style="76" customWidth="1"/>
    <col min="9567" max="9573" width="1.5" style="76" customWidth="1"/>
    <col min="9574" max="9574" width="3.25" style="76" customWidth="1"/>
    <col min="9575" max="9577" width="1.5" style="76" customWidth="1"/>
    <col min="9578" max="9578" width="1" style="76" customWidth="1"/>
    <col min="9579" max="9598" width="1.5" style="76" customWidth="1"/>
    <col min="9599" max="9678" width="1.625" style="76" customWidth="1"/>
    <col min="9679" max="9791" width="9" style="76"/>
    <col min="9792" max="9798" width="1.5" style="76" customWidth="1"/>
    <col min="9799" max="9799" width="3.375" style="76" customWidth="1"/>
    <col min="9800" max="9802" width="1.5" style="76" customWidth="1"/>
    <col min="9803" max="9803" width="1.125" style="76" customWidth="1"/>
    <col min="9804" max="9811" width="1.5" style="76" customWidth="1"/>
    <col min="9812" max="9812" width="2.625" style="76" customWidth="1"/>
    <col min="9813" max="9820" width="1.5" style="76" customWidth="1"/>
    <col min="9821" max="9822" width="0.875" style="76" customWidth="1"/>
    <col min="9823" max="9829" width="1.5" style="76" customWidth="1"/>
    <col min="9830" max="9830" width="3.25" style="76" customWidth="1"/>
    <col min="9831" max="9833" width="1.5" style="76" customWidth="1"/>
    <col min="9834" max="9834" width="1" style="76" customWidth="1"/>
    <col min="9835" max="9854" width="1.5" style="76" customWidth="1"/>
    <col min="9855" max="9934" width="1.625" style="76" customWidth="1"/>
    <col min="9935" max="10047" width="9" style="76"/>
    <col min="10048" max="10054" width="1.5" style="76" customWidth="1"/>
    <col min="10055" max="10055" width="3.375" style="76" customWidth="1"/>
    <col min="10056" max="10058" width="1.5" style="76" customWidth="1"/>
    <col min="10059" max="10059" width="1.125" style="76" customWidth="1"/>
    <col min="10060" max="10067" width="1.5" style="76" customWidth="1"/>
    <col min="10068" max="10068" width="2.625" style="76" customWidth="1"/>
    <col min="10069" max="10076" width="1.5" style="76" customWidth="1"/>
    <col min="10077" max="10078" width="0.875" style="76" customWidth="1"/>
    <col min="10079" max="10085" width="1.5" style="76" customWidth="1"/>
    <col min="10086" max="10086" width="3.25" style="76" customWidth="1"/>
    <col min="10087" max="10089" width="1.5" style="76" customWidth="1"/>
    <col min="10090" max="10090" width="1" style="76" customWidth="1"/>
    <col min="10091" max="10110" width="1.5" style="76" customWidth="1"/>
    <col min="10111" max="10190" width="1.625" style="76" customWidth="1"/>
    <col min="10191" max="10303" width="9" style="76"/>
    <col min="10304" max="10310" width="1.5" style="76" customWidth="1"/>
    <col min="10311" max="10311" width="3.375" style="76" customWidth="1"/>
    <col min="10312" max="10314" width="1.5" style="76" customWidth="1"/>
    <col min="10315" max="10315" width="1.125" style="76" customWidth="1"/>
    <col min="10316" max="10323" width="1.5" style="76" customWidth="1"/>
    <col min="10324" max="10324" width="2.625" style="76" customWidth="1"/>
    <col min="10325" max="10332" width="1.5" style="76" customWidth="1"/>
    <col min="10333" max="10334" width="0.875" style="76" customWidth="1"/>
    <col min="10335" max="10341" width="1.5" style="76" customWidth="1"/>
    <col min="10342" max="10342" width="3.25" style="76" customWidth="1"/>
    <col min="10343" max="10345" width="1.5" style="76" customWidth="1"/>
    <col min="10346" max="10346" width="1" style="76" customWidth="1"/>
    <col min="10347" max="10366" width="1.5" style="76" customWidth="1"/>
    <col min="10367" max="10446" width="1.625" style="76" customWidth="1"/>
    <col min="10447" max="10559" width="9" style="76"/>
    <col min="10560" max="10566" width="1.5" style="76" customWidth="1"/>
    <col min="10567" max="10567" width="3.375" style="76" customWidth="1"/>
    <col min="10568" max="10570" width="1.5" style="76" customWidth="1"/>
    <col min="10571" max="10571" width="1.125" style="76" customWidth="1"/>
    <col min="10572" max="10579" width="1.5" style="76" customWidth="1"/>
    <col min="10580" max="10580" width="2.625" style="76" customWidth="1"/>
    <col min="10581" max="10588" width="1.5" style="76" customWidth="1"/>
    <col min="10589" max="10590" width="0.875" style="76" customWidth="1"/>
    <col min="10591" max="10597" width="1.5" style="76" customWidth="1"/>
    <col min="10598" max="10598" width="3.25" style="76" customWidth="1"/>
    <col min="10599" max="10601" width="1.5" style="76" customWidth="1"/>
    <col min="10602" max="10602" width="1" style="76" customWidth="1"/>
    <col min="10603" max="10622" width="1.5" style="76" customWidth="1"/>
    <col min="10623" max="10702" width="1.625" style="76" customWidth="1"/>
    <col min="10703" max="10815" width="9" style="76"/>
    <col min="10816" max="10822" width="1.5" style="76" customWidth="1"/>
    <col min="10823" max="10823" width="3.375" style="76" customWidth="1"/>
    <col min="10824" max="10826" width="1.5" style="76" customWidth="1"/>
    <col min="10827" max="10827" width="1.125" style="76" customWidth="1"/>
    <col min="10828" max="10835" width="1.5" style="76" customWidth="1"/>
    <col min="10836" max="10836" width="2.625" style="76" customWidth="1"/>
    <col min="10837" max="10844" width="1.5" style="76" customWidth="1"/>
    <col min="10845" max="10846" width="0.875" style="76" customWidth="1"/>
    <col min="10847" max="10853" width="1.5" style="76" customWidth="1"/>
    <col min="10854" max="10854" width="3.25" style="76" customWidth="1"/>
    <col min="10855" max="10857" width="1.5" style="76" customWidth="1"/>
    <col min="10858" max="10858" width="1" style="76" customWidth="1"/>
    <col min="10859" max="10878" width="1.5" style="76" customWidth="1"/>
    <col min="10879" max="10958" width="1.625" style="76" customWidth="1"/>
    <col min="10959" max="11071" width="9" style="76"/>
    <col min="11072" max="11078" width="1.5" style="76" customWidth="1"/>
    <col min="11079" max="11079" width="3.375" style="76" customWidth="1"/>
    <col min="11080" max="11082" width="1.5" style="76" customWidth="1"/>
    <col min="11083" max="11083" width="1.125" style="76" customWidth="1"/>
    <col min="11084" max="11091" width="1.5" style="76" customWidth="1"/>
    <col min="11092" max="11092" width="2.625" style="76" customWidth="1"/>
    <col min="11093" max="11100" width="1.5" style="76" customWidth="1"/>
    <col min="11101" max="11102" width="0.875" style="76" customWidth="1"/>
    <col min="11103" max="11109" width="1.5" style="76" customWidth="1"/>
    <col min="11110" max="11110" width="3.25" style="76" customWidth="1"/>
    <col min="11111" max="11113" width="1.5" style="76" customWidth="1"/>
    <col min="11114" max="11114" width="1" style="76" customWidth="1"/>
    <col min="11115" max="11134" width="1.5" style="76" customWidth="1"/>
    <col min="11135" max="11214" width="1.625" style="76" customWidth="1"/>
    <col min="11215" max="11327" width="9" style="76"/>
    <col min="11328" max="11334" width="1.5" style="76" customWidth="1"/>
    <col min="11335" max="11335" width="3.375" style="76" customWidth="1"/>
    <col min="11336" max="11338" width="1.5" style="76" customWidth="1"/>
    <col min="11339" max="11339" width="1.125" style="76" customWidth="1"/>
    <col min="11340" max="11347" width="1.5" style="76" customWidth="1"/>
    <col min="11348" max="11348" width="2.625" style="76" customWidth="1"/>
    <col min="11349" max="11356" width="1.5" style="76" customWidth="1"/>
    <col min="11357" max="11358" width="0.875" style="76" customWidth="1"/>
    <col min="11359" max="11365" width="1.5" style="76" customWidth="1"/>
    <col min="11366" max="11366" width="3.25" style="76" customWidth="1"/>
    <col min="11367" max="11369" width="1.5" style="76" customWidth="1"/>
    <col min="11370" max="11370" width="1" style="76" customWidth="1"/>
    <col min="11371" max="11390" width="1.5" style="76" customWidth="1"/>
    <col min="11391" max="11470" width="1.625" style="76" customWidth="1"/>
    <col min="11471" max="11583" width="9" style="76"/>
    <col min="11584" max="11590" width="1.5" style="76" customWidth="1"/>
    <col min="11591" max="11591" width="3.375" style="76" customWidth="1"/>
    <col min="11592" max="11594" width="1.5" style="76" customWidth="1"/>
    <col min="11595" max="11595" width="1.125" style="76" customWidth="1"/>
    <col min="11596" max="11603" width="1.5" style="76" customWidth="1"/>
    <col min="11604" max="11604" width="2.625" style="76" customWidth="1"/>
    <col min="11605" max="11612" width="1.5" style="76" customWidth="1"/>
    <col min="11613" max="11614" width="0.875" style="76" customWidth="1"/>
    <col min="11615" max="11621" width="1.5" style="76" customWidth="1"/>
    <col min="11622" max="11622" width="3.25" style="76" customWidth="1"/>
    <col min="11623" max="11625" width="1.5" style="76" customWidth="1"/>
    <col min="11626" max="11626" width="1" style="76" customWidth="1"/>
    <col min="11627" max="11646" width="1.5" style="76" customWidth="1"/>
    <col min="11647" max="11726" width="1.625" style="76" customWidth="1"/>
    <col min="11727" max="11839" width="9" style="76"/>
    <col min="11840" max="11846" width="1.5" style="76" customWidth="1"/>
    <col min="11847" max="11847" width="3.375" style="76" customWidth="1"/>
    <col min="11848" max="11850" width="1.5" style="76" customWidth="1"/>
    <col min="11851" max="11851" width="1.125" style="76" customWidth="1"/>
    <col min="11852" max="11859" width="1.5" style="76" customWidth="1"/>
    <col min="11860" max="11860" width="2.625" style="76" customWidth="1"/>
    <col min="11861" max="11868" width="1.5" style="76" customWidth="1"/>
    <col min="11869" max="11870" width="0.875" style="76" customWidth="1"/>
    <col min="11871" max="11877" width="1.5" style="76" customWidth="1"/>
    <col min="11878" max="11878" width="3.25" style="76" customWidth="1"/>
    <col min="11879" max="11881" width="1.5" style="76" customWidth="1"/>
    <col min="11882" max="11882" width="1" style="76" customWidth="1"/>
    <col min="11883" max="11902" width="1.5" style="76" customWidth="1"/>
    <col min="11903" max="11982" width="1.625" style="76" customWidth="1"/>
    <col min="11983" max="12095" width="9" style="76"/>
    <col min="12096" max="12102" width="1.5" style="76" customWidth="1"/>
    <col min="12103" max="12103" width="3.375" style="76" customWidth="1"/>
    <col min="12104" max="12106" width="1.5" style="76" customWidth="1"/>
    <col min="12107" max="12107" width="1.125" style="76" customWidth="1"/>
    <col min="12108" max="12115" width="1.5" style="76" customWidth="1"/>
    <col min="12116" max="12116" width="2.625" style="76" customWidth="1"/>
    <col min="12117" max="12124" width="1.5" style="76" customWidth="1"/>
    <col min="12125" max="12126" width="0.875" style="76" customWidth="1"/>
    <col min="12127" max="12133" width="1.5" style="76" customWidth="1"/>
    <col min="12134" max="12134" width="3.25" style="76" customWidth="1"/>
    <col min="12135" max="12137" width="1.5" style="76" customWidth="1"/>
    <col min="12138" max="12138" width="1" style="76" customWidth="1"/>
    <col min="12139" max="12158" width="1.5" style="76" customWidth="1"/>
    <col min="12159" max="12238" width="1.625" style="76" customWidth="1"/>
    <col min="12239" max="12351" width="9" style="76"/>
    <col min="12352" max="12358" width="1.5" style="76" customWidth="1"/>
    <col min="12359" max="12359" width="3.375" style="76" customWidth="1"/>
    <col min="12360" max="12362" width="1.5" style="76" customWidth="1"/>
    <col min="12363" max="12363" width="1.125" style="76" customWidth="1"/>
    <col min="12364" max="12371" width="1.5" style="76" customWidth="1"/>
    <col min="12372" max="12372" width="2.625" style="76" customWidth="1"/>
    <col min="12373" max="12380" width="1.5" style="76" customWidth="1"/>
    <col min="12381" max="12382" width="0.875" style="76" customWidth="1"/>
    <col min="12383" max="12389" width="1.5" style="76" customWidth="1"/>
    <col min="12390" max="12390" width="3.25" style="76" customWidth="1"/>
    <col min="12391" max="12393" width="1.5" style="76" customWidth="1"/>
    <col min="12394" max="12394" width="1" style="76" customWidth="1"/>
    <col min="12395" max="12414" width="1.5" style="76" customWidth="1"/>
    <col min="12415" max="12494" width="1.625" style="76" customWidth="1"/>
    <col min="12495" max="12607" width="9" style="76"/>
    <col min="12608" max="12614" width="1.5" style="76" customWidth="1"/>
    <col min="12615" max="12615" width="3.375" style="76" customWidth="1"/>
    <col min="12616" max="12618" width="1.5" style="76" customWidth="1"/>
    <col min="12619" max="12619" width="1.125" style="76" customWidth="1"/>
    <col min="12620" max="12627" width="1.5" style="76" customWidth="1"/>
    <col min="12628" max="12628" width="2.625" style="76" customWidth="1"/>
    <col min="12629" max="12636" width="1.5" style="76" customWidth="1"/>
    <col min="12637" max="12638" width="0.875" style="76" customWidth="1"/>
    <col min="12639" max="12645" width="1.5" style="76" customWidth="1"/>
    <col min="12646" max="12646" width="3.25" style="76" customWidth="1"/>
    <col min="12647" max="12649" width="1.5" style="76" customWidth="1"/>
    <col min="12650" max="12650" width="1" style="76" customWidth="1"/>
    <col min="12651" max="12670" width="1.5" style="76" customWidth="1"/>
    <col min="12671" max="12750" width="1.625" style="76" customWidth="1"/>
    <col min="12751" max="12863" width="9" style="76"/>
    <col min="12864" max="12870" width="1.5" style="76" customWidth="1"/>
    <col min="12871" max="12871" width="3.375" style="76" customWidth="1"/>
    <col min="12872" max="12874" width="1.5" style="76" customWidth="1"/>
    <col min="12875" max="12875" width="1.125" style="76" customWidth="1"/>
    <col min="12876" max="12883" width="1.5" style="76" customWidth="1"/>
    <col min="12884" max="12884" width="2.625" style="76" customWidth="1"/>
    <col min="12885" max="12892" width="1.5" style="76" customWidth="1"/>
    <col min="12893" max="12894" width="0.875" style="76" customWidth="1"/>
    <col min="12895" max="12901" width="1.5" style="76" customWidth="1"/>
    <col min="12902" max="12902" width="3.25" style="76" customWidth="1"/>
    <col min="12903" max="12905" width="1.5" style="76" customWidth="1"/>
    <col min="12906" max="12906" width="1" style="76" customWidth="1"/>
    <col min="12907" max="12926" width="1.5" style="76" customWidth="1"/>
    <col min="12927" max="13006" width="1.625" style="76" customWidth="1"/>
    <col min="13007" max="13119" width="9" style="76"/>
    <col min="13120" max="13126" width="1.5" style="76" customWidth="1"/>
    <col min="13127" max="13127" width="3.375" style="76" customWidth="1"/>
    <col min="13128" max="13130" width="1.5" style="76" customWidth="1"/>
    <col min="13131" max="13131" width="1.125" style="76" customWidth="1"/>
    <col min="13132" max="13139" width="1.5" style="76" customWidth="1"/>
    <col min="13140" max="13140" width="2.625" style="76" customWidth="1"/>
    <col min="13141" max="13148" width="1.5" style="76" customWidth="1"/>
    <col min="13149" max="13150" width="0.875" style="76" customWidth="1"/>
    <col min="13151" max="13157" width="1.5" style="76" customWidth="1"/>
    <col min="13158" max="13158" width="3.25" style="76" customWidth="1"/>
    <col min="13159" max="13161" width="1.5" style="76" customWidth="1"/>
    <col min="13162" max="13162" width="1" style="76" customWidth="1"/>
    <col min="13163" max="13182" width="1.5" style="76" customWidth="1"/>
    <col min="13183" max="13262" width="1.625" style="76" customWidth="1"/>
    <col min="13263" max="13375" width="9" style="76"/>
    <col min="13376" max="13382" width="1.5" style="76" customWidth="1"/>
    <col min="13383" max="13383" width="3.375" style="76" customWidth="1"/>
    <col min="13384" max="13386" width="1.5" style="76" customWidth="1"/>
    <col min="13387" max="13387" width="1.125" style="76" customWidth="1"/>
    <col min="13388" max="13395" width="1.5" style="76" customWidth="1"/>
    <col min="13396" max="13396" width="2.625" style="76" customWidth="1"/>
    <col min="13397" max="13404" width="1.5" style="76" customWidth="1"/>
    <col min="13405" max="13406" width="0.875" style="76" customWidth="1"/>
    <col min="13407" max="13413" width="1.5" style="76" customWidth="1"/>
    <col min="13414" max="13414" width="3.25" style="76" customWidth="1"/>
    <col min="13415" max="13417" width="1.5" style="76" customWidth="1"/>
    <col min="13418" max="13418" width="1" style="76" customWidth="1"/>
    <col min="13419" max="13438" width="1.5" style="76" customWidth="1"/>
    <col min="13439" max="13518" width="1.625" style="76" customWidth="1"/>
    <col min="13519" max="13631" width="9" style="76"/>
    <col min="13632" max="13638" width="1.5" style="76" customWidth="1"/>
    <col min="13639" max="13639" width="3.375" style="76" customWidth="1"/>
    <col min="13640" max="13642" width="1.5" style="76" customWidth="1"/>
    <col min="13643" max="13643" width="1.125" style="76" customWidth="1"/>
    <col min="13644" max="13651" width="1.5" style="76" customWidth="1"/>
    <col min="13652" max="13652" width="2.625" style="76" customWidth="1"/>
    <col min="13653" max="13660" width="1.5" style="76" customWidth="1"/>
    <col min="13661" max="13662" width="0.875" style="76" customWidth="1"/>
    <col min="13663" max="13669" width="1.5" style="76" customWidth="1"/>
    <col min="13670" max="13670" width="3.25" style="76" customWidth="1"/>
    <col min="13671" max="13673" width="1.5" style="76" customWidth="1"/>
    <col min="13674" max="13674" width="1" style="76" customWidth="1"/>
    <col min="13675" max="13694" width="1.5" style="76" customWidth="1"/>
    <col min="13695" max="13774" width="1.625" style="76" customWidth="1"/>
    <col min="13775" max="13887" width="9" style="76"/>
    <col min="13888" max="13894" width="1.5" style="76" customWidth="1"/>
    <col min="13895" max="13895" width="3.375" style="76" customWidth="1"/>
    <col min="13896" max="13898" width="1.5" style="76" customWidth="1"/>
    <col min="13899" max="13899" width="1.125" style="76" customWidth="1"/>
    <col min="13900" max="13907" width="1.5" style="76" customWidth="1"/>
    <col min="13908" max="13908" width="2.625" style="76" customWidth="1"/>
    <col min="13909" max="13916" width="1.5" style="76" customWidth="1"/>
    <col min="13917" max="13918" width="0.875" style="76" customWidth="1"/>
    <col min="13919" max="13925" width="1.5" style="76" customWidth="1"/>
    <col min="13926" max="13926" width="3.25" style="76" customWidth="1"/>
    <col min="13927" max="13929" width="1.5" style="76" customWidth="1"/>
    <col min="13930" max="13930" width="1" style="76" customWidth="1"/>
    <col min="13931" max="13950" width="1.5" style="76" customWidth="1"/>
    <col min="13951" max="14030" width="1.625" style="76" customWidth="1"/>
    <col min="14031" max="14143" width="9" style="76"/>
    <col min="14144" max="14150" width="1.5" style="76" customWidth="1"/>
    <col min="14151" max="14151" width="3.375" style="76" customWidth="1"/>
    <col min="14152" max="14154" width="1.5" style="76" customWidth="1"/>
    <col min="14155" max="14155" width="1.125" style="76" customWidth="1"/>
    <col min="14156" max="14163" width="1.5" style="76" customWidth="1"/>
    <col min="14164" max="14164" width="2.625" style="76" customWidth="1"/>
    <col min="14165" max="14172" width="1.5" style="76" customWidth="1"/>
    <col min="14173" max="14174" width="0.875" style="76" customWidth="1"/>
    <col min="14175" max="14181" width="1.5" style="76" customWidth="1"/>
    <col min="14182" max="14182" width="3.25" style="76" customWidth="1"/>
    <col min="14183" max="14185" width="1.5" style="76" customWidth="1"/>
    <col min="14186" max="14186" width="1" style="76" customWidth="1"/>
    <col min="14187" max="14206" width="1.5" style="76" customWidth="1"/>
    <col min="14207" max="14286" width="1.625" style="76" customWidth="1"/>
    <col min="14287" max="14399" width="9" style="76"/>
    <col min="14400" max="14406" width="1.5" style="76" customWidth="1"/>
    <col min="14407" max="14407" width="3.375" style="76" customWidth="1"/>
    <col min="14408" max="14410" width="1.5" style="76" customWidth="1"/>
    <col min="14411" max="14411" width="1.125" style="76" customWidth="1"/>
    <col min="14412" max="14419" width="1.5" style="76" customWidth="1"/>
    <col min="14420" max="14420" width="2.625" style="76" customWidth="1"/>
    <col min="14421" max="14428" width="1.5" style="76" customWidth="1"/>
    <col min="14429" max="14430" width="0.875" style="76" customWidth="1"/>
    <col min="14431" max="14437" width="1.5" style="76" customWidth="1"/>
    <col min="14438" max="14438" width="3.25" style="76" customWidth="1"/>
    <col min="14439" max="14441" width="1.5" style="76" customWidth="1"/>
    <col min="14442" max="14442" width="1" style="76" customWidth="1"/>
    <col min="14443" max="14462" width="1.5" style="76" customWidth="1"/>
    <col min="14463" max="14542" width="1.625" style="76" customWidth="1"/>
    <col min="14543" max="14655" width="9" style="76"/>
    <col min="14656" max="14662" width="1.5" style="76" customWidth="1"/>
    <col min="14663" max="14663" width="3.375" style="76" customWidth="1"/>
    <col min="14664" max="14666" width="1.5" style="76" customWidth="1"/>
    <col min="14667" max="14667" width="1.125" style="76" customWidth="1"/>
    <col min="14668" max="14675" width="1.5" style="76" customWidth="1"/>
    <col min="14676" max="14676" width="2.625" style="76" customWidth="1"/>
    <col min="14677" max="14684" width="1.5" style="76" customWidth="1"/>
    <col min="14685" max="14686" width="0.875" style="76" customWidth="1"/>
    <col min="14687" max="14693" width="1.5" style="76" customWidth="1"/>
    <col min="14694" max="14694" width="3.25" style="76" customWidth="1"/>
    <col min="14695" max="14697" width="1.5" style="76" customWidth="1"/>
    <col min="14698" max="14698" width="1" style="76" customWidth="1"/>
    <col min="14699" max="14718" width="1.5" style="76" customWidth="1"/>
    <col min="14719" max="14798" width="1.625" style="76" customWidth="1"/>
    <col min="14799" max="14911" width="9" style="76"/>
    <col min="14912" max="14918" width="1.5" style="76" customWidth="1"/>
    <col min="14919" max="14919" width="3.375" style="76" customWidth="1"/>
    <col min="14920" max="14922" width="1.5" style="76" customWidth="1"/>
    <col min="14923" max="14923" width="1.125" style="76" customWidth="1"/>
    <col min="14924" max="14931" width="1.5" style="76" customWidth="1"/>
    <col min="14932" max="14932" width="2.625" style="76" customWidth="1"/>
    <col min="14933" max="14940" width="1.5" style="76" customWidth="1"/>
    <col min="14941" max="14942" width="0.875" style="76" customWidth="1"/>
    <col min="14943" max="14949" width="1.5" style="76" customWidth="1"/>
    <col min="14950" max="14950" width="3.25" style="76" customWidth="1"/>
    <col min="14951" max="14953" width="1.5" style="76" customWidth="1"/>
    <col min="14954" max="14954" width="1" style="76" customWidth="1"/>
    <col min="14955" max="14974" width="1.5" style="76" customWidth="1"/>
    <col min="14975" max="15054" width="1.625" style="76" customWidth="1"/>
    <col min="15055" max="15167" width="9" style="76"/>
    <col min="15168" max="15174" width="1.5" style="76" customWidth="1"/>
    <col min="15175" max="15175" width="3.375" style="76" customWidth="1"/>
    <col min="15176" max="15178" width="1.5" style="76" customWidth="1"/>
    <col min="15179" max="15179" width="1.125" style="76" customWidth="1"/>
    <col min="15180" max="15187" width="1.5" style="76" customWidth="1"/>
    <col min="15188" max="15188" width="2.625" style="76" customWidth="1"/>
    <col min="15189" max="15196" width="1.5" style="76" customWidth="1"/>
    <col min="15197" max="15198" width="0.875" style="76" customWidth="1"/>
    <col min="15199" max="15205" width="1.5" style="76" customWidth="1"/>
    <col min="15206" max="15206" width="3.25" style="76" customWidth="1"/>
    <col min="15207" max="15209" width="1.5" style="76" customWidth="1"/>
    <col min="15210" max="15210" width="1" style="76" customWidth="1"/>
    <col min="15211" max="15230" width="1.5" style="76" customWidth="1"/>
    <col min="15231" max="15310" width="1.625" style="76" customWidth="1"/>
    <col min="15311" max="15423" width="9" style="76"/>
    <col min="15424" max="15430" width="1.5" style="76" customWidth="1"/>
    <col min="15431" max="15431" width="3.375" style="76" customWidth="1"/>
    <col min="15432" max="15434" width="1.5" style="76" customWidth="1"/>
    <col min="15435" max="15435" width="1.125" style="76" customWidth="1"/>
    <col min="15436" max="15443" width="1.5" style="76" customWidth="1"/>
    <col min="15444" max="15444" width="2.625" style="76" customWidth="1"/>
    <col min="15445" max="15452" width="1.5" style="76" customWidth="1"/>
    <col min="15453" max="15454" width="0.875" style="76" customWidth="1"/>
    <col min="15455" max="15461" width="1.5" style="76" customWidth="1"/>
    <col min="15462" max="15462" width="3.25" style="76" customWidth="1"/>
    <col min="15463" max="15465" width="1.5" style="76" customWidth="1"/>
    <col min="15466" max="15466" width="1" style="76" customWidth="1"/>
    <col min="15467" max="15486" width="1.5" style="76" customWidth="1"/>
    <col min="15487" max="15566" width="1.625" style="76" customWidth="1"/>
    <col min="15567" max="15679" width="9" style="76"/>
    <col min="15680" max="15686" width="1.5" style="76" customWidth="1"/>
    <col min="15687" max="15687" width="3.375" style="76" customWidth="1"/>
    <col min="15688" max="15690" width="1.5" style="76" customWidth="1"/>
    <col min="15691" max="15691" width="1.125" style="76" customWidth="1"/>
    <col min="15692" max="15699" width="1.5" style="76" customWidth="1"/>
    <col min="15700" max="15700" width="2.625" style="76" customWidth="1"/>
    <col min="15701" max="15708" width="1.5" style="76" customWidth="1"/>
    <col min="15709" max="15710" width="0.875" style="76" customWidth="1"/>
    <col min="15711" max="15717" width="1.5" style="76" customWidth="1"/>
    <col min="15718" max="15718" width="3.25" style="76" customWidth="1"/>
    <col min="15719" max="15721" width="1.5" style="76" customWidth="1"/>
    <col min="15722" max="15722" width="1" style="76" customWidth="1"/>
    <col min="15723" max="15742" width="1.5" style="76" customWidth="1"/>
    <col min="15743" max="15822" width="1.625" style="76" customWidth="1"/>
    <col min="15823" max="15935" width="9" style="76"/>
    <col min="15936" max="15942" width="1.5" style="76" customWidth="1"/>
    <col min="15943" max="15943" width="3.375" style="76" customWidth="1"/>
    <col min="15944" max="15946" width="1.5" style="76" customWidth="1"/>
    <col min="15947" max="15947" width="1.125" style="76" customWidth="1"/>
    <col min="15948" max="15955" width="1.5" style="76" customWidth="1"/>
    <col min="15956" max="15956" width="2.625" style="76" customWidth="1"/>
    <col min="15957" max="15964" width="1.5" style="76" customWidth="1"/>
    <col min="15965" max="15966" width="0.875" style="76" customWidth="1"/>
    <col min="15967" max="15973" width="1.5" style="76" customWidth="1"/>
    <col min="15974" max="15974" width="3.25" style="76" customWidth="1"/>
    <col min="15975" max="15977" width="1.5" style="76" customWidth="1"/>
    <col min="15978" max="15978" width="1" style="76" customWidth="1"/>
    <col min="15979" max="15998" width="1.5" style="76" customWidth="1"/>
    <col min="15999" max="16078" width="1.625" style="76" customWidth="1"/>
    <col min="16079" max="16191" width="9" style="76"/>
    <col min="16192" max="16198" width="1.5" style="76" customWidth="1"/>
    <col min="16199" max="16199" width="3.375" style="76" customWidth="1"/>
    <col min="16200" max="16202" width="1.5" style="76" customWidth="1"/>
    <col min="16203" max="16203" width="1.125" style="76" customWidth="1"/>
    <col min="16204" max="16211" width="1.5" style="76" customWidth="1"/>
    <col min="16212" max="16212" width="2.625" style="76" customWidth="1"/>
    <col min="16213" max="16220" width="1.5" style="76" customWidth="1"/>
    <col min="16221" max="16222" width="0.875" style="76" customWidth="1"/>
    <col min="16223" max="16229" width="1.5" style="76" customWidth="1"/>
    <col min="16230" max="16230" width="3.25" style="76" customWidth="1"/>
    <col min="16231" max="16233" width="1.5" style="76" customWidth="1"/>
    <col min="16234" max="16234" width="1" style="76" customWidth="1"/>
    <col min="16235" max="16254" width="1.5" style="76" customWidth="1"/>
    <col min="16255" max="16334" width="1.625" style="76" customWidth="1"/>
    <col min="16335" max="16384" width="9" style="76"/>
  </cols>
  <sheetData>
    <row r="1" spans="1:137" s="29" customFormat="1" ht="12" customHeight="1">
      <c r="A1" s="728" t="s">
        <v>182</v>
      </c>
      <c r="B1" s="423"/>
      <c r="C1" s="423"/>
      <c r="D1" s="423"/>
      <c r="E1" s="423"/>
      <c r="F1" s="423"/>
      <c r="G1" s="423"/>
      <c r="H1" s="423"/>
      <c r="I1" s="423"/>
      <c r="J1" s="423"/>
      <c r="K1" s="423"/>
      <c r="L1" s="423"/>
      <c r="M1" s="423"/>
      <c r="N1" s="423"/>
      <c r="O1" s="423"/>
      <c r="P1" s="423"/>
      <c r="Q1" s="423"/>
      <c r="R1" s="731" t="s">
        <v>183</v>
      </c>
      <c r="S1" s="731"/>
      <c r="T1" s="731"/>
      <c r="U1" s="731"/>
      <c r="V1" s="731"/>
      <c r="W1" s="731"/>
      <c r="X1" s="731"/>
      <c r="Y1" s="731"/>
      <c r="Z1" s="731"/>
      <c r="AA1" s="731"/>
      <c r="AB1" s="731"/>
      <c r="AC1" s="731"/>
      <c r="AD1" s="731"/>
      <c r="AE1" s="731"/>
      <c r="AF1" s="731"/>
      <c r="AG1" s="731"/>
      <c r="AH1" s="731"/>
      <c r="AI1" s="731"/>
      <c r="AJ1" s="731"/>
      <c r="AK1" s="731"/>
      <c r="AL1" s="731"/>
      <c r="AM1" s="731"/>
      <c r="AN1" s="731"/>
      <c r="AO1" s="731"/>
      <c r="AP1" s="731"/>
      <c r="AQ1" s="731"/>
      <c r="AR1" s="731"/>
      <c r="AS1" s="731"/>
      <c r="AT1" s="731"/>
      <c r="AU1" s="731"/>
      <c r="AV1" s="731"/>
      <c r="AW1" s="731"/>
      <c r="AX1" s="731"/>
      <c r="AY1" s="873" t="s">
        <v>184</v>
      </c>
      <c r="AZ1" s="731"/>
      <c r="BA1" s="731"/>
      <c r="BB1" s="731"/>
      <c r="BC1" s="731"/>
      <c r="BD1" s="731"/>
      <c r="BE1" s="731"/>
      <c r="BF1" s="731"/>
      <c r="BG1" s="731"/>
      <c r="BH1" s="731"/>
      <c r="BI1" s="731"/>
      <c r="BJ1" s="731"/>
      <c r="BK1" s="732"/>
      <c r="BW1" s="728" t="s">
        <v>182</v>
      </c>
      <c r="BX1" s="423"/>
      <c r="BY1" s="423"/>
      <c r="BZ1" s="423"/>
      <c r="CA1" s="423"/>
      <c r="CB1" s="423"/>
      <c r="CC1" s="423"/>
      <c r="CD1" s="423"/>
      <c r="CE1" s="423"/>
      <c r="CF1" s="423"/>
      <c r="CG1" s="423"/>
      <c r="CH1" s="423"/>
      <c r="CI1" s="423"/>
      <c r="CJ1" s="423"/>
      <c r="CK1" s="423"/>
      <c r="CL1" s="423"/>
      <c r="CM1" s="423"/>
      <c r="CN1" s="731" t="s">
        <v>183</v>
      </c>
      <c r="CO1" s="731"/>
      <c r="CP1" s="731"/>
      <c r="CQ1" s="731"/>
      <c r="CR1" s="731"/>
      <c r="CS1" s="731"/>
      <c r="CT1" s="731"/>
      <c r="CU1" s="731"/>
      <c r="CV1" s="731"/>
      <c r="CW1" s="731"/>
      <c r="CX1" s="731"/>
      <c r="CY1" s="731"/>
      <c r="CZ1" s="731"/>
      <c r="DA1" s="731"/>
      <c r="DB1" s="731"/>
      <c r="DC1" s="731"/>
      <c r="DD1" s="731"/>
      <c r="DE1" s="731"/>
      <c r="DF1" s="731"/>
      <c r="DG1" s="731"/>
      <c r="DH1" s="731"/>
      <c r="DI1" s="731"/>
      <c r="DJ1" s="731"/>
      <c r="DK1" s="731"/>
      <c r="DL1" s="731"/>
      <c r="DM1" s="731"/>
      <c r="DN1" s="731"/>
      <c r="DO1" s="731"/>
      <c r="DP1" s="731"/>
      <c r="DQ1" s="731"/>
      <c r="DR1" s="731"/>
      <c r="DS1" s="731"/>
      <c r="DT1" s="731"/>
      <c r="DU1" s="873" t="s">
        <v>199</v>
      </c>
      <c r="DV1" s="731"/>
      <c r="DW1" s="731"/>
      <c r="DX1" s="731"/>
      <c r="DY1" s="731"/>
      <c r="DZ1" s="731"/>
      <c r="EA1" s="731"/>
      <c r="EB1" s="731"/>
      <c r="EC1" s="731"/>
      <c r="ED1" s="731"/>
      <c r="EE1" s="731"/>
      <c r="EF1" s="731"/>
      <c r="EG1" s="732"/>
    </row>
    <row r="2" spans="1:137" s="29" customFormat="1" ht="12" customHeight="1">
      <c r="A2" s="424"/>
      <c r="B2" s="425"/>
      <c r="C2" s="425"/>
      <c r="D2" s="425"/>
      <c r="E2" s="425"/>
      <c r="F2" s="425"/>
      <c r="G2" s="425"/>
      <c r="H2" s="425"/>
      <c r="I2" s="425"/>
      <c r="J2" s="425"/>
      <c r="K2" s="425"/>
      <c r="L2" s="425"/>
      <c r="M2" s="425"/>
      <c r="N2" s="425"/>
      <c r="O2" s="425"/>
      <c r="P2" s="425"/>
      <c r="Q2" s="425"/>
      <c r="R2" s="874"/>
      <c r="S2" s="874"/>
      <c r="T2" s="874"/>
      <c r="U2" s="874"/>
      <c r="V2" s="874"/>
      <c r="W2" s="874"/>
      <c r="X2" s="874"/>
      <c r="Y2" s="874"/>
      <c r="Z2" s="874"/>
      <c r="AA2" s="874"/>
      <c r="AB2" s="874"/>
      <c r="AC2" s="874"/>
      <c r="AD2" s="874"/>
      <c r="AE2" s="874"/>
      <c r="AF2" s="874"/>
      <c r="AG2" s="874"/>
      <c r="AH2" s="874"/>
      <c r="AI2" s="874"/>
      <c r="AJ2" s="874"/>
      <c r="AK2" s="874"/>
      <c r="AL2" s="874"/>
      <c r="AM2" s="874"/>
      <c r="AN2" s="874"/>
      <c r="AO2" s="874"/>
      <c r="AP2" s="874"/>
      <c r="AQ2" s="874"/>
      <c r="AR2" s="874"/>
      <c r="AS2" s="874"/>
      <c r="AT2" s="874"/>
      <c r="AU2" s="874"/>
      <c r="AV2" s="874"/>
      <c r="AW2" s="874"/>
      <c r="AX2" s="874"/>
      <c r="AY2" s="874"/>
      <c r="AZ2" s="874"/>
      <c r="BA2" s="874"/>
      <c r="BB2" s="874"/>
      <c r="BC2" s="874"/>
      <c r="BD2" s="874"/>
      <c r="BE2" s="874"/>
      <c r="BF2" s="874"/>
      <c r="BG2" s="874"/>
      <c r="BH2" s="874"/>
      <c r="BI2" s="874"/>
      <c r="BJ2" s="874"/>
      <c r="BK2" s="875"/>
      <c r="BW2" s="424"/>
      <c r="BX2" s="425"/>
      <c r="BY2" s="425"/>
      <c r="BZ2" s="425"/>
      <c r="CA2" s="425"/>
      <c r="CB2" s="425"/>
      <c r="CC2" s="425"/>
      <c r="CD2" s="425"/>
      <c r="CE2" s="425"/>
      <c r="CF2" s="425"/>
      <c r="CG2" s="425"/>
      <c r="CH2" s="425"/>
      <c r="CI2" s="425"/>
      <c r="CJ2" s="425"/>
      <c r="CK2" s="425"/>
      <c r="CL2" s="425"/>
      <c r="CM2" s="425"/>
      <c r="CN2" s="874"/>
      <c r="CO2" s="874"/>
      <c r="CP2" s="874"/>
      <c r="CQ2" s="874"/>
      <c r="CR2" s="874"/>
      <c r="CS2" s="874"/>
      <c r="CT2" s="874"/>
      <c r="CU2" s="874"/>
      <c r="CV2" s="874"/>
      <c r="CW2" s="874"/>
      <c r="CX2" s="874"/>
      <c r="CY2" s="874"/>
      <c r="CZ2" s="874"/>
      <c r="DA2" s="874"/>
      <c r="DB2" s="874"/>
      <c r="DC2" s="874"/>
      <c r="DD2" s="874"/>
      <c r="DE2" s="874"/>
      <c r="DF2" s="874"/>
      <c r="DG2" s="874"/>
      <c r="DH2" s="874"/>
      <c r="DI2" s="874"/>
      <c r="DJ2" s="874"/>
      <c r="DK2" s="874"/>
      <c r="DL2" s="874"/>
      <c r="DM2" s="874"/>
      <c r="DN2" s="874"/>
      <c r="DO2" s="874"/>
      <c r="DP2" s="874"/>
      <c r="DQ2" s="874"/>
      <c r="DR2" s="874"/>
      <c r="DS2" s="874"/>
      <c r="DT2" s="874"/>
      <c r="DU2" s="874"/>
      <c r="DV2" s="874"/>
      <c r="DW2" s="874"/>
      <c r="DX2" s="874"/>
      <c r="DY2" s="874"/>
      <c r="DZ2" s="874"/>
      <c r="EA2" s="874"/>
      <c r="EB2" s="874"/>
      <c r="EC2" s="874"/>
      <c r="ED2" s="874"/>
      <c r="EE2" s="874"/>
      <c r="EF2" s="874"/>
      <c r="EG2" s="875"/>
    </row>
    <row r="3" spans="1:137" s="29" customFormat="1" ht="8.4499999999999993" customHeight="1">
      <c r="A3" s="69"/>
      <c r="B3" s="70"/>
      <c r="C3" s="470" t="s">
        <v>78</v>
      </c>
      <c r="D3" s="470"/>
      <c r="E3" s="470"/>
      <c r="F3" s="470"/>
      <c r="G3" s="470"/>
      <c r="H3" s="470"/>
      <c r="I3" s="411" t="s">
        <v>71</v>
      </c>
      <c r="J3" s="411"/>
      <c r="K3" s="411"/>
      <c r="L3" s="411"/>
      <c r="M3" s="411" t="s">
        <v>79</v>
      </c>
      <c r="N3" s="411"/>
      <c r="O3" s="411"/>
      <c r="P3" s="411" t="s">
        <v>74</v>
      </c>
      <c r="Q3" s="411"/>
      <c r="R3" s="411" t="s">
        <v>80</v>
      </c>
      <c r="S3" s="411"/>
      <c r="T3" s="411"/>
      <c r="U3" s="411"/>
      <c r="V3" s="411" t="s">
        <v>81</v>
      </c>
      <c r="W3" s="411"/>
      <c r="X3" s="411"/>
      <c r="Y3" s="411"/>
      <c r="Z3" s="411" t="s">
        <v>75</v>
      </c>
      <c r="AA3" s="411"/>
      <c r="AB3" s="411" t="s">
        <v>185</v>
      </c>
      <c r="AC3" s="411"/>
      <c r="AD3" s="411"/>
      <c r="AE3" s="411"/>
      <c r="AF3" s="411"/>
      <c r="AG3" s="539"/>
      <c r="AH3" s="470" t="s">
        <v>78</v>
      </c>
      <c r="AI3" s="470"/>
      <c r="AJ3" s="470"/>
      <c r="AK3" s="470"/>
      <c r="AL3" s="470"/>
      <c r="AM3" s="470"/>
      <c r="AN3" s="411" t="s">
        <v>71</v>
      </c>
      <c r="AO3" s="411"/>
      <c r="AP3" s="411"/>
      <c r="AQ3" s="411"/>
      <c r="AR3" s="411" t="s">
        <v>79</v>
      </c>
      <c r="AS3" s="411"/>
      <c r="AT3" s="411"/>
      <c r="AU3" s="411" t="s">
        <v>74</v>
      </c>
      <c r="AV3" s="411"/>
      <c r="AW3" s="411" t="s">
        <v>80</v>
      </c>
      <c r="AX3" s="411"/>
      <c r="AY3" s="411"/>
      <c r="AZ3" s="411"/>
      <c r="BA3" s="411" t="s">
        <v>81</v>
      </c>
      <c r="BB3" s="411"/>
      <c r="BC3" s="411"/>
      <c r="BD3" s="411"/>
      <c r="BE3" s="411" t="s">
        <v>75</v>
      </c>
      <c r="BF3" s="411"/>
      <c r="BG3" s="411" t="s">
        <v>185</v>
      </c>
      <c r="BH3" s="411"/>
      <c r="BI3" s="411"/>
      <c r="BJ3" s="411"/>
      <c r="BK3" s="411"/>
      <c r="BW3" s="69"/>
      <c r="BX3" s="70"/>
      <c r="BY3" s="470" t="s">
        <v>78</v>
      </c>
      <c r="BZ3" s="470"/>
      <c r="CA3" s="470"/>
      <c r="CB3" s="470"/>
      <c r="CC3" s="470"/>
      <c r="CD3" s="470"/>
      <c r="CE3" s="411" t="s">
        <v>71</v>
      </c>
      <c r="CF3" s="411"/>
      <c r="CG3" s="411"/>
      <c r="CH3" s="411"/>
      <c r="CI3" s="411" t="s">
        <v>79</v>
      </c>
      <c r="CJ3" s="411"/>
      <c r="CK3" s="411"/>
      <c r="CL3" s="411" t="s">
        <v>74</v>
      </c>
      <c r="CM3" s="411"/>
      <c r="CN3" s="411" t="s">
        <v>80</v>
      </c>
      <c r="CO3" s="411"/>
      <c r="CP3" s="411"/>
      <c r="CQ3" s="411"/>
      <c r="CR3" s="411" t="s">
        <v>81</v>
      </c>
      <c r="CS3" s="411"/>
      <c r="CT3" s="411"/>
      <c r="CU3" s="411"/>
      <c r="CV3" s="411" t="s">
        <v>75</v>
      </c>
      <c r="CW3" s="411"/>
      <c r="CX3" s="411" t="s">
        <v>185</v>
      </c>
      <c r="CY3" s="411"/>
      <c r="CZ3" s="411"/>
      <c r="DA3" s="411"/>
      <c r="DB3" s="411"/>
      <c r="DC3" s="539"/>
      <c r="DD3" s="470" t="s">
        <v>78</v>
      </c>
      <c r="DE3" s="470"/>
      <c r="DF3" s="470"/>
      <c r="DG3" s="470"/>
      <c r="DH3" s="470"/>
      <c r="DI3" s="470"/>
      <c r="DJ3" s="411" t="s">
        <v>71</v>
      </c>
      <c r="DK3" s="411"/>
      <c r="DL3" s="411"/>
      <c r="DM3" s="411"/>
      <c r="DN3" s="411" t="s">
        <v>79</v>
      </c>
      <c r="DO3" s="411"/>
      <c r="DP3" s="411"/>
      <c r="DQ3" s="411" t="s">
        <v>74</v>
      </c>
      <c r="DR3" s="411"/>
      <c r="DS3" s="411" t="s">
        <v>80</v>
      </c>
      <c r="DT3" s="411"/>
      <c r="DU3" s="411"/>
      <c r="DV3" s="411"/>
      <c r="DW3" s="411" t="s">
        <v>81</v>
      </c>
      <c r="DX3" s="411"/>
      <c r="DY3" s="411"/>
      <c r="DZ3" s="411"/>
      <c r="EA3" s="411" t="s">
        <v>75</v>
      </c>
      <c r="EB3" s="411"/>
      <c r="EC3" s="411" t="s">
        <v>185</v>
      </c>
      <c r="ED3" s="411"/>
      <c r="EE3" s="411"/>
      <c r="EF3" s="411"/>
      <c r="EG3" s="411"/>
    </row>
    <row r="4" spans="1:137" s="29" customFormat="1" ht="8.4499999999999993" customHeight="1">
      <c r="A4" s="36"/>
      <c r="B4" s="37"/>
      <c r="C4" s="470"/>
      <c r="D4" s="470"/>
      <c r="E4" s="470"/>
      <c r="F4" s="470"/>
      <c r="G4" s="470"/>
      <c r="H4" s="470"/>
      <c r="I4" s="411"/>
      <c r="J4" s="411"/>
      <c r="K4" s="411"/>
      <c r="L4" s="411"/>
      <c r="M4" s="411"/>
      <c r="N4" s="411"/>
      <c r="O4" s="411"/>
      <c r="P4" s="411"/>
      <c r="Q4" s="411"/>
      <c r="R4" s="411"/>
      <c r="S4" s="411"/>
      <c r="T4" s="411"/>
      <c r="U4" s="411"/>
      <c r="V4" s="411"/>
      <c r="W4" s="411"/>
      <c r="X4" s="411"/>
      <c r="Y4" s="411"/>
      <c r="Z4" s="411"/>
      <c r="AA4" s="411"/>
      <c r="AB4" s="411"/>
      <c r="AC4" s="411"/>
      <c r="AD4" s="411"/>
      <c r="AE4" s="411"/>
      <c r="AF4" s="411"/>
      <c r="AG4" s="542"/>
      <c r="AH4" s="470"/>
      <c r="AI4" s="470"/>
      <c r="AJ4" s="470"/>
      <c r="AK4" s="470"/>
      <c r="AL4" s="470"/>
      <c r="AM4" s="470"/>
      <c r="AN4" s="411"/>
      <c r="AO4" s="411"/>
      <c r="AP4" s="411"/>
      <c r="AQ4" s="411"/>
      <c r="AR4" s="411"/>
      <c r="AS4" s="411"/>
      <c r="AT4" s="411"/>
      <c r="AU4" s="411"/>
      <c r="AV4" s="411"/>
      <c r="AW4" s="411"/>
      <c r="AX4" s="411"/>
      <c r="AY4" s="411"/>
      <c r="AZ4" s="411"/>
      <c r="BA4" s="411"/>
      <c r="BB4" s="411"/>
      <c r="BC4" s="411"/>
      <c r="BD4" s="411"/>
      <c r="BE4" s="411"/>
      <c r="BF4" s="411"/>
      <c r="BG4" s="411"/>
      <c r="BH4" s="411"/>
      <c r="BI4" s="411"/>
      <c r="BJ4" s="411"/>
      <c r="BK4" s="411"/>
      <c r="BW4" s="36"/>
      <c r="BX4" s="37"/>
      <c r="BY4" s="470"/>
      <c r="BZ4" s="470"/>
      <c r="CA4" s="470"/>
      <c r="CB4" s="470"/>
      <c r="CC4" s="470"/>
      <c r="CD4" s="470"/>
      <c r="CE4" s="411"/>
      <c r="CF4" s="411"/>
      <c r="CG4" s="411"/>
      <c r="CH4" s="411"/>
      <c r="CI4" s="411"/>
      <c r="CJ4" s="411"/>
      <c r="CK4" s="411"/>
      <c r="CL4" s="411"/>
      <c r="CM4" s="411"/>
      <c r="CN4" s="411"/>
      <c r="CO4" s="411"/>
      <c r="CP4" s="411"/>
      <c r="CQ4" s="411"/>
      <c r="CR4" s="411"/>
      <c r="CS4" s="411"/>
      <c r="CT4" s="411"/>
      <c r="CU4" s="411"/>
      <c r="CV4" s="411"/>
      <c r="CW4" s="411"/>
      <c r="CX4" s="411"/>
      <c r="CY4" s="411"/>
      <c r="CZ4" s="411"/>
      <c r="DA4" s="411"/>
      <c r="DB4" s="411"/>
      <c r="DC4" s="542"/>
      <c r="DD4" s="470"/>
      <c r="DE4" s="470"/>
      <c r="DF4" s="470"/>
      <c r="DG4" s="470"/>
      <c r="DH4" s="470"/>
      <c r="DI4" s="470"/>
      <c r="DJ4" s="411"/>
      <c r="DK4" s="411"/>
      <c r="DL4" s="411"/>
      <c r="DM4" s="411"/>
      <c r="DN4" s="411"/>
      <c r="DO4" s="411"/>
      <c r="DP4" s="411"/>
      <c r="DQ4" s="411"/>
      <c r="DR4" s="411"/>
      <c r="DS4" s="411"/>
      <c r="DT4" s="411"/>
      <c r="DU4" s="411"/>
      <c r="DV4" s="411"/>
      <c r="DW4" s="411"/>
      <c r="DX4" s="411"/>
      <c r="DY4" s="411"/>
      <c r="DZ4" s="411"/>
      <c r="EA4" s="411"/>
      <c r="EB4" s="411"/>
      <c r="EC4" s="411"/>
      <c r="ED4" s="411"/>
      <c r="EE4" s="411"/>
      <c r="EF4" s="411"/>
      <c r="EG4" s="411"/>
    </row>
    <row r="5" spans="1:137" s="29" customFormat="1" ht="8.4499999999999993" customHeight="1">
      <c r="A5" s="36"/>
      <c r="B5" s="37"/>
      <c r="C5" s="470"/>
      <c r="D5" s="470"/>
      <c r="E5" s="470"/>
      <c r="F5" s="470"/>
      <c r="G5" s="470"/>
      <c r="H5" s="470"/>
      <c r="I5" s="411"/>
      <c r="J5" s="411"/>
      <c r="K5" s="411"/>
      <c r="L5" s="411"/>
      <c r="M5" s="411"/>
      <c r="N5" s="411"/>
      <c r="O5" s="411"/>
      <c r="P5" s="411"/>
      <c r="Q5" s="411"/>
      <c r="R5" s="411"/>
      <c r="S5" s="411"/>
      <c r="T5" s="411"/>
      <c r="U5" s="411"/>
      <c r="V5" s="411"/>
      <c r="W5" s="411"/>
      <c r="X5" s="411"/>
      <c r="Y5" s="411"/>
      <c r="Z5" s="411"/>
      <c r="AA5" s="411"/>
      <c r="AB5" s="411"/>
      <c r="AC5" s="411"/>
      <c r="AD5" s="411"/>
      <c r="AE5" s="411"/>
      <c r="AF5" s="411"/>
      <c r="AG5" s="542"/>
      <c r="AH5" s="470"/>
      <c r="AI5" s="470"/>
      <c r="AJ5" s="470"/>
      <c r="AK5" s="470"/>
      <c r="AL5" s="470"/>
      <c r="AM5" s="470"/>
      <c r="AN5" s="411"/>
      <c r="AO5" s="411"/>
      <c r="AP5" s="411"/>
      <c r="AQ5" s="411"/>
      <c r="AR5" s="411"/>
      <c r="AS5" s="411"/>
      <c r="AT5" s="411"/>
      <c r="AU5" s="411"/>
      <c r="AV5" s="411"/>
      <c r="AW5" s="411"/>
      <c r="AX5" s="411"/>
      <c r="AY5" s="411"/>
      <c r="AZ5" s="411"/>
      <c r="BA5" s="411"/>
      <c r="BB5" s="411"/>
      <c r="BC5" s="411"/>
      <c r="BD5" s="411"/>
      <c r="BE5" s="411"/>
      <c r="BF5" s="411"/>
      <c r="BG5" s="411"/>
      <c r="BH5" s="411"/>
      <c r="BI5" s="411"/>
      <c r="BJ5" s="411"/>
      <c r="BK5" s="411"/>
      <c r="BW5" s="36"/>
      <c r="BX5" s="37"/>
      <c r="BY5" s="470"/>
      <c r="BZ5" s="470"/>
      <c r="CA5" s="470"/>
      <c r="CB5" s="470"/>
      <c r="CC5" s="470"/>
      <c r="CD5" s="470"/>
      <c r="CE5" s="411"/>
      <c r="CF5" s="411"/>
      <c r="CG5" s="411"/>
      <c r="CH5" s="411"/>
      <c r="CI5" s="411"/>
      <c r="CJ5" s="411"/>
      <c r="CK5" s="411"/>
      <c r="CL5" s="411"/>
      <c r="CM5" s="411"/>
      <c r="CN5" s="411"/>
      <c r="CO5" s="411"/>
      <c r="CP5" s="411"/>
      <c r="CQ5" s="411"/>
      <c r="CR5" s="411"/>
      <c r="CS5" s="411"/>
      <c r="CT5" s="411"/>
      <c r="CU5" s="411"/>
      <c r="CV5" s="411"/>
      <c r="CW5" s="411"/>
      <c r="CX5" s="411"/>
      <c r="CY5" s="411"/>
      <c r="CZ5" s="411"/>
      <c r="DA5" s="411"/>
      <c r="DB5" s="411"/>
      <c r="DC5" s="542"/>
      <c r="DD5" s="470"/>
      <c r="DE5" s="470"/>
      <c r="DF5" s="470"/>
      <c r="DG5" s="470"/>
      <c r="DH5" s="470"/>
      <c r="DI5" s="470"/>
      <c r="DJ5" s="411"/>
      <c r="DK5" s="411"/>
      <c r="DL5" s="411"/>
      <c r="DM5" s="411"/>
      <c r="DN5" s="411"/>
      <c r="DO5" s="411"/>
      <c r="DP5" s="411"/>
      <c r="DQ5" s="411"/>
      <c r="DR5" s="411"/>
      <c r="DS5" s="411"/>
      <c r="DT5" s="411"/>
      <c r="DU5" s="411"/>
      <c r="DV5" s="411"/>
      <c r="DW5" s="411"/>
      <c r="DX5" s="411"/>
      <c r="DY5" s="411"/>
      <c r="DZ5" s="411"/>
      <c r="EA5" s="411"/>
      <c r="EB5" s="411"/>
      <c r="EC5" s="411"/>
      <c r="ED5" s="411"/>
      <c r="EE5" s="411"/>
      <c r="EF5" s="411"/>
      <c r="EG5" s="411"/>
    </row>
    <row r="6" spans="1:137" s="29" customFormat="1" ht="8.4499999999999993" customHeight="1" thickBot="1">
      <c r="A6" s="36"/>
      <c r="B6" s="37"/>
      <c r="C6" s="489"/>
      <c r="D6" s="489"/>
      <c r="E6" s="489"/>
      <c r="F6" s="489"/>
      <c r="G6" s="489"/>
      <c r="H6" s="489"/>
      <c r="I6" s="411"/>
      <c r="J6" s="411"/>
      <c r="K6" s="411"/>
      <c r="L6" s="411"/>
      <c r="M6" s="706"/>
      <c r="N6" s="706"/>
      <c r="O6" s="706"/>
      <c r="P6" s="706"/>
      <c r="Q6" s="706"/>
      <c r="R6" s="706"/>
      <c r="S6" s="706"/>
      <c r="T6" s="706"/>
      <c r="U6" s="706"/>
      <c r="V6" s="411"/>
      <c r="W6" s="411"/>
      <c r="X6" s="411"/>
      <c r="Y6" s="411"/>
      <c r="Z6" s="706"/>
      <c r="AA6" s="706"/>
      <c r="AB6" s="411"/>
      <c r="AC6" s="411"/>
      <c r="AD6" s="411"/>
      <c r="AE6" s="411"/>
      <c r="AF6" s="411"/>
      <c r="AG6" s="542"/>
      <c r="AH6" s="489"/>
      <c r="AI6" s="489"/>
      <c r="AJ6" s="489"/>
      <c r="AK6" s="489"/>
      <c r="AL6" s="489"/>
      <c r="AM6" s="489"/>
      <c r="AN6" s="411"/>
      <c r="AO6" s="411"/>
      <c r="AP6" s="411"/>
      <c r="AQ6" s="411"/>
      <c r="AR6" s="706"/>
      <c r="AS6" s="706"/>
      <c r="AT6" s="706"/>
      <c r="AU6" s="706"/>
      <c r="AV6" s="706"/>
      <c r="AW6" s="706"/>
      <c r="AX6" s="706"/>
      <c r="AY6" s="706"/>
      <c r="AZ6" s="706"/>
      <c r="BA6" s="411"/>
      <c r="BB6" s="411"/>
      <c r="BC6" s="411"/>
      <c r="BD6" s="411"/>
      <c r="BE6" s="706"/>
      <c r="BF6" s="706"/>
      <c r="BG6" s="411"/>
      <c r="BH6" s="411"/>
      <c r="BI6" s="411"/>
      <c r="BJ6" s="411"/>
      <c r="BK6" s="411"/>
      <c r="BW6" s="36"/>
      <c r="BX6" s="37"/>
      <c r="BY6" s="489"/>
      <c r="BZ6" s="489"/>
      <c r="CA6" s="489"/>
      <c r="CB6" s="489"/>
      <c r="CC6" s="489"/>
      <c r="CD6" s="489"/>
      <c r="CE6" s="411"/>
      <c r="CF6" s="411"/>
      <c r="CG6" s="411"/>
      <c r="CH6" s="411"/>
      <c r="CI6" s="706"/>
      <c r="CJ6" s="706"/>
      <c r="CK6" s="706"/>
      <c r="CL6" s="706"/>
      <c r="CM6" s="706"/>
      <c r="CN6" s="706"/>
      <c r="CO6" s="706"/>
      <c r="CP6" s="706"/>
      <c r="CQ6" s="706"/>
      <c r="CR6" s="411"/>
      <c r="CS6" s="411"/>
      <c r="CT6" s="411"/>
      <c r="CU6" s="411"/>
      <c r="CV6" s="706"/>
      <c r="CW6" s="706"/>
      <c r="CX6" s="411"/>
      <c r="CY6" s="411"/>
      <c r="CZ6" s="411"/>
      <c r="DA6" s="411"/>
      <c r="DB6" s="411"/>
      <c r="DC6" s="542"/>
      <c r="DD6" s="489"/>
      <c r="DE6" s="489"/>
      <c r="DF6" s="489"/>
      <c r="DG6" s="489"/>
      <c r="DH6" s="489"/>
      <c r="DI6" s="489"/>
      <c r="DJ6" s="411"/>
      <c r="DK6" s="411"/>
      <c r="DL6" s="411"/>
      <c r="DM6" s="411"/>
      <c r="DN6" s="706"/>
      <c r="DO6" s="706"/>
      <c r="DP6" s="706"/>
      <c r="DQ6" s="706"/>
      <c r="DR6" s="706"/>
      <c r="DS6" s="706"/>
      <c r="DT6" s="706"/>
      <c r="DU6" s="706"/>
      <c r="DV6" s="706"/>
      <c r="DW6" s="411"/>
      <c r="DX6" s="411"/>
      <c r="DY6" s="411"/>
      <c r="DZ6" s="411"/>
      <c r="EA6" s="706"/>
      <c r="EB6" s="706"/>
      <c r="EC6" s="411"/>
      <c r="ED6" s="411"/>
      <c r="EE6" s="411"/>
      <c r="EF6" s="411"/>
      <c r="EG6" s="411"/>
    </row>
    <row r="7" spans="1:137" s="29" customFormat="1" ht="8.4499999999999993" customHeight="1">
      <c r="A7" s="33"/>
      <c r="B7" s="35"/>
      <c r="C7" s="871"/>
      <c r="D7" s="715"/>
      <c r="E7" s="715"/>
      <c r="F7" s="715"/>
      <c r="G7" s="715"/>
      <c r="H7" s="872"/>
      <c r="I7" s="707"/>
      <c r="J7" s="708"/>
      <c r="K7" s="708"/>
      <c r="L7" s="709"/>
      <c r="M7" s="869"/>
      <c r="N7" s="857"/>
      <c r="O7" s="857"/>
      <c r="P7" s="857"/>
      <c r="Q7" s="857"/>
      <c r="R7" s="857"/>
      <c r="S7" s="857"/>
      <c r="T7" s="857"/>
      <c r="U7" s="858"/>
      <c r="V7" s="707"/>
      <c r="W7" s="708"/>
      <c r="X7" s="708"/>
      <c r="Y7" s="709"/>
      <c r="Z7" s="869"/>
      <c r="AA7" s="858"/>
      <c r="AB7" s="707"/>
      <c r="AC7" s="708"/>
      <c r="AD7" s="708"/>
      <c r="AE7" s="708"/>
      <c r="AF7" s="708"/>
      <c r="AG7" s="542"/>
      <c r="AH7" s="471"/>
      <c r="AI7" s="472"/>
      <c r="AJ7" s="472"/>
      <c r="AK7" s="472"/>
      <c r="AL7" s="472"/>
      <c r="AM7" s="696"/>
      <c r="AN7" s="859"/>
      <c r="AO7" s="860"/>
      <c r="AP7" s="860"/>
      <c r="AQ7" s="870"/>
      <c r="AR7" s="869"/>
      <c r="AS7" s="857"/>
      <c r="AT7" s="857"/>
      <c r="AU7" s="857"/>
      <c r="AV7" s="857"/>
      <c r="AW7" s="857"/>
      <c r="AX7" s="857"/>
      <c r="AY7" s="857"/>
      <c r="AZ7" s="858"/>
      <c r="BA7" s="707"/>
      <c r="BB7" s="708"/>
      <c r="BC7" s="708"/>
      <c r="BD7" s="709"/>
      <c r="BE7" s="471"/>
      <c r="BF7" s="696"/>
      <c r="BG7" s="859"/>
      <c r="BH7" s="860"/>
      <c r="BI7" s="860"/>
      <c r="BJ7" s="860"/>
      <c r="BK7" s="860"/>
      <c r="BW7" s="33"/>
      <c r="BX7" s="35"/>
      <c r="BY7" s="871" t="s">
        <v>109</v>
      </c>
      <c r="BZ7" s="715"/>
      <c r="CA7" s="715"/>
      <c r="CB7" s="715"/>
      <c r="CC7" s="715"/>
      <c r="CD7" s="872"/>
      <c r="CE7" s="707"/>
      <c r="CF7" s="708"/>
      <c r="CG7" s="708"/>
      <c r="CH7" s="709"/>
      <c r="CI7" s="869"/>
      <c r="CJ7" s="857"/>
      <c r="CK7" s="857"/>
      <c r="CL7" s="857"/>
      <c r="CM7" s="857"/>
      <c r="CN7" s="857"/>
      <c r="CO7" s="857"/>
      <c r="CP7" s="857"/>
      <c r="CQ7" s="858"/>
      <c r="CR7" s="707"/>
      <c r="CS7" s="708"/>
      <c r="CT7" s="708"/>
      <c r="CU7" s="709"/>
      <c r="CV7" s="869"/>
      <c r="CW7" s="858"/>
      <c r="CX7" s="707"/>
      <c r="CY7" s="708"/>
      <c r="CZ7" s="708"/>
      <c r="DA7" s="708"/>
      <c r="DB7" s="708"/>
      <c r="DC7" s="542"/>
      <c r="DD7" s="471"/>
      <c r="DE7" s="472"/>
      <c r="DF7" s="472"/>
      <c r="DG7" s="472"/>
      <c r="DH7" s="472"/>
      <c r="DI7" s="696"/>
      <c r="DJ7" s="859"/>
      <c r="DK7" s="860"/>
      <c r="DL7" s="860"/>
      <c r="DM7" s="870"/>
      <c r="DN7" s="869"/>
      <c r="DO7" s="857"/>
      <c r="DP7" s="857"/>
      <c r="DQ7" s="857"/>
      <c r="DR7" s="857"/>
      <c r="DS7" s="857"/>
      <c r="DT7" s="857"/>
      <c r="DU7" s="857"/>
      <c r="DV7" s="858"/>
      <c r="DW7" s="707"/>
      <c r="DX7" s="708"/>
      <c r="DY7" s="708"/>
      <c r="DZ7" s="709"/>
      <c r="EA7" s="471"/>
      <c r="EB7" s="696"/>
      <c r="EC7" s="859"/>
      <c r="ED7" s="860"/>
      <c r="EE7" s="860"/>
      <c r="EF7" s="860"/>
      <c r="EG7" s="860"/>
    </row>
    <row r="8" spans="1:137" s="29" customFormat="1" ht="8.4499999999999993" customHeight="1">
      <c r="A8" s="33"/>
      <c r="B8" s="35"/>
      <c r="C8" s="836"/>
      <c r="D8" s="695"/>
      <c r="E8" s="695"/>
      <c r="F8" s="695"/>
      <c r="G8" s="695"/>
      <c r="H8" s="837"/>
      <c r="I8" s="710"/>
      <c r="J8" s="711"/>
      <c r="K8" s="711"/>
      <c r="L8" s="712"/>
      <c r="M8" s="781"/>
      <c r="N8" s="692"/>
      <c r="O8" s="692"/>
      <c r="P8" s="692"/>
      <c r="Q8" s="692"/>
      <c r="R8" s="692"/>
      <c r="S8" s="692"/>
      <c r="T8" s="692"/>
      <c r="U8" s="771"/>
      <c r="V8" s="710"/>
      <c r="W8" s="711"/>
      <c r="X8" s="711"/>
      <c r="Y8" s="712"/>
      <c r="Z8" s="781"/>
      <c r="AA8" s="771"/>
      <c r="AB8" s="710"/>
      <c r="AC8" s="711"/>
      <c r="AD8" s="711"/>
      <c r="AE8" s="711"/>
      <c r="AF8" s="711"/>
      <c r="AG8" s="542"/>
      <c r="AH8" s="420"/>
      <c r="AI8" s="421"/>
      <c r="AJ8" s="421"/>
      <c r="AK8" s="421"/>
      <c r="AL8" s="421"/>
      <c r="AM8" s="623"/>
      <c r="AN8" s="785"/>
      <c r="AO8" s="786"/>
      <c r="AP8" s="786"/>
      <c r="AQ8" s="799"/>
      <c r="AR8" s="781"/>
      <c r="AS8" s="692"/>
      <c r="AT8" s="692"/>
      <c r="AU8" s="692"/>
      <c r="AV8" s="692"/>
      <c r="AW8" s="692"/>
      <c r="AX8" s="692"/>
      <c r="AY8" s="692"/>
      <c r="AZ8" s="771"/>
      <c r="BA8" s="710"/>
      <c r="BB8" s="711"/>
      <c r="BC8" s="711"/>
      <c r="BD8" s="712"/>
      <c r="BE8" s="420"/>
      <c r="BF8" s="623"/>
      <c r="BG8" s="785"/>
      <c r="BH8" s="786"/>
      <c r="BI8" s="786"/>
      <c r="BJ8" s="786"/>
      <c r="BK8" s="786"/>
      <c r="BW8" s="33"/>
      <c r="BX8" s="35"/>
      <c r="BY8" s="836"/>
      <c r="BZ8" s="695"/>
      <c r="CA8" s="695"/>
      <c r="CB8" s="695"/>
      <c r="CC8" s="695"/>
      <c r="CD8" s="837"/>
      <c r="CE8" s="710"/>
      <c r="CF8" s="711"/>
      <c r="CG8" s="711"/>
      <c r="CH8" s="712"/>
      <c r="CI8" s="781"/>
      <c r="CJ8" s="692"/>
      <c r="CK8" s="692"/>
      <c r="CL8" s="692"/>
      <c r="CM8" s="692"/>
      <c r="CN8" s="692"/>
      <c r="CO8" s="692"/>
      <c r="CP8" s="692"/>
      <c r="CQ8" s="771"/>
      <c r="CR8" s="710"/>
      <c r="CS8" s="711"/>
      <c r="CT8" s="711"/>
      <c r="CU8" s="712"/>
      <c r="CV8" s="781"/>
      <c r="CW8" s="771"/>
      <c r="CX8" s="710"/>
      <c r="CY8" s="711"/>
      <c r="CZ8" s="711"/>
      <c r="DA8" s="711"/>
      <c r="DB8" s="711"/>
      <c r="DC8" s="542"/>
      <c r="DD8" s="420"/>
      <c r="DE8" s="421"/>
      <c r="DF8" s="421"/>
      <c r="DG8" s="421"/>
      <c r="DH8" s="421"/>
      <c r="DI8" s="623"/>
      <c r="DJ8" s="785"/>
      <c r="DK8" s="786"/>
      <c r="DL8" s="786"/>
      <c r="DM8" s="799"/>
      <c r="DN8" s="781"/>
      <c r="DO8" s="692"/>
      <c r="DP8" s="692"/>
      <c r="DQ8" s="692"/>
      <c r="DR8" s="692"/>
      <c r="DS8" s="692"/>
      <c r="DT8" s="692"/>
      <c r="DU8" s="692"/>
      <c r="DV8" s="771"/>
      <c r="DW8" s="710"/>
      <c r="DX8" s="711"/>
      <c r="DY8" s="711"/>
      <c r="DZ8" s="712"/>
      <c r="EA8" s="420"/>
      <c r="EB8" s="623"/>
      <c r="EC8" s="785"/>
      <c r="ED8" s="786"/>
      <c r="EE8" s="786"/>
      <c r="EF8" s="786"/>
      <c r="EG8" s="786"/>
    </row>
    <row r="9" spans="1:137" s="29" customFormat="1" ht="8.4499999999999993" customHeight="1">
      <c r="A9" s="33"/>
      <c r="B9" s="35"/>
      <c r="C9" s="836"/>
      <c r="D9" s="695"/>
      <c r="E9" s="695"/>
      <c r="F9" s="695"/>
      <c r="G9" s="695"/>
      <c r="H9" s="837"/>
      <c r="I9" s="710"/>
      <c r="J9" s="711"/>
      <c r="K9" s="711"/>
      <c r="L9" s="712"/>
      <c r="M9" s="781"/>
      <c r="N9" s="692"/>
      <c r="O9" s="692"/>
      <c r="P9" s="692"/>
      <c r="Q9" s="692"/>
      <c r="R9" s="692"/>
      <c r="S9" s="692"/>
      <c r="T9" s="692"/>
      <c r="U9" s="771"/>
      <c r="V9" s="710"/>
      <c r="W9" s="711"/>
      <c r="X9" s="711"/>
      <c r="Y9" s="712"/>
      <c r="Z9" s="781"/>
      <c r="AA9" s="771"/>
      <c r="AB9" s="710"/>
      <c r="AC9" s="711"/>
      <c r="AD9" s="711"/>
      <c r="AE9" s="711"/>
      <c r="AF9" s="711"/>
      <c r="AG9" s="542"/>
      <c r="AH9" s="661"/>
      <c r="AI9" s="662"/>
      <c r="AJ9" s="662"/>
      <c r="AK9" s="662"/>
      <c r="AL9" s="662"/>
      <c r="AM9" s="663"/>
      <c r="AN9" s="785"/>
      <c r="AO9" s="786"/>
      <c r="AP9" s="786"/>
      <c r="AQ9" s="799"/>
      <c r="AR9" s="781"/>
      <c r="AS9" s="692"/>
      <c r="AT9" s="692"/>
      <c r="AU9" s="692"/>
      <c r="AV9" s="692"/>
      <c r="AW9" s="692"/>
      <c r="AX9" s="692"/>
      <c r="AY9" s="692"/>
      <c r="AZ9" s="771"/>
      <c r="BA9" s="710"/>
      <c r="BB9" s="711"/>
      <c r="BC9" s="711"/>
      <c r="BD9" s="712"/>
      <c r="BE9" s="661"/>
      <c r="BF9" s="663"/>
      <c r="BG9" s="785"/>
      <c r="BH9" s="786"/>
      <c r="BI9" s="786"/>
      <c r="BJ9" s="786"/>
      <c r="BK9" s="786"/>
      <c r="BW9" s="33"/>
      <c r="BX9" s="35"/>
      <c r="BY9" s="836"/>
      <c r="BZ9" s="695"/>
      <c r="CA9" s="695"/>
      <c r="CB9" s="695"/>
      <c r="CC9" s="695"/>
      <c r="CD9" s="837"/>
      <c r="CE9" s="710"/>
      <c r="CF9" s="711"/>
      <c r="CG9" s="711"/>
      <c r="CH9" s="712"/>
      <c r="CI9" s="781"/>
      <c r="CJ9" s="692"/>
      <c r="CK9" s="692"/>
      <c r="CL9" s="692"/>
      <c r="CM9" s="692"/>
      <c r="CN9" s="692"/>
      <c r="CO9" s="692"/>
      <c r="CP9" s="692"/>
      <c r="CQ9" s="771"/>
      <c r="CR9" s="710"/>
      <c r="CS9" s="711"/>
      <c r="CT9" s="711"/>
      <c r="CU9" s="712"/>
      <c r="CV9" s="781"/>
      <c r="CW9" s="771"/>
      <c r="CX9" s="710"/>
      <c r="CY9" s="711"/>
      <c r="CZ9" s="711"/>
      <c r="DA9" s="711"/>
      <c r="DB9" s="711"/>
      <c r="DC9" s="542"/>
      <c r="DD9" s="661"/>
      <c r="DE9" s="662"/>
      <c r="DF9" s="662"/>
      <c r="DG9" s="662"/>
      <c r="DH9" s="662"/>
      <c r="DI9" s="663"/>
      <c r="DJ9" s="785"/>
      <c r="DK9" s="786"/>
      <c r="DL9" s="786"/>
      <c r="DM9" s="799"/>
      <c r="DN9" s="781"/>
      <c r="DO9" s="692"/>
      <c r="DP9" s="692"/>
      <c r="DQ9" s="692"/>
      <c r="DR9" s="692"/>
      <c r="DS9" s="692"/>
      <c r="DT9" s="692"/>
      <c r="DU9" s="692"/>
      <c r="DV9" s="771"/>
      <c r="DW9" s="710"/>
      <c r="DX9" s="711"/>
      <c r="DY9" s="711"/>
      <c r="DZ9" s="712"/>
      <c r="EA9" s="661"/>
      <c r="EB9" s="663"/>
      <c r="EC9" s="785"/>
      <c r="ED9" s="786"/>
      <c r="EE9" s="786"/>
      <c r="EF9" s="786"/>
      <c r="EG9" s="786"/>
    </row>
    <row r="10" spans="1:137" s="29" customFormat="1" ht="8.4499999999999993" customHeight="1">
      <c r="A10" s="33"/>
      <c r="B10" s="35"/>
      <c r="C10" s="850"/>
      <c r="D10" s="842"/>
      <c r="E10" s="842"/>
      <c r="F10" s="842"/>
      <c r="G10" s="842"/>
      <c r="H10" s="843"/>
      <c r="I10" s="861"/>
      <c r="J10" s="861"/>
      <c r="K10" s="861"/>
      <c r="L10" s="861"/>
      <c r="M10" s="658"/>
      <c r="N10" s="659"/>
      <c r="O10" s="851"/>
      <c r="P10" s="853"/>
      <c r="Q10" s="851"/>
      <c r="R10" s="863"/>
      <c r="S10" s="864"/>
      <c r="T10" s="864"/>
      <c r="U10" s="865"/>
      <c r="V10" s="710"/>
      <c r="W10" s="711"/>
      <c r="X10" s="711"/>
      <c r="Y10" s="712"/>
      <c r="Z10" s="781"/>
      <c r="AA10" s="771"/>
      <c r="AB10" s="710"/>
      <c r="AC10" s="711"/>
      <c r="AD10" s="711"/>
      <c r="AE10" s="711"/>
      <c r="AF10" s="711"/>
      <c r="AG10" s="542"/>
      <c r="AH10" s="658"/>
      <c r="AI10" s="659"/>
      <c r="AJ10" s="659"/>
      <c r="AK10" s="659"/>
      <c r="AL10" s="659"/>
      <c r="AM10" s="660"/>
      <c r="AN10" s="785"/>
      <c r="AO10" s="786"/>
      <c r="AP10" s="786"/>
      <c r="AQ10" s="799"/>
      <c r="AR10" s="781"/>
      <c r="AS10" s="692"/>
      <c r="AT10" s="692"/>
      <c r="AU10" s="692"/>
      <c r="AV10" s="692"/>
      <c r="AW10" s="692"/>
      <c r="AX10" s="692"/>
      <c r="AY10" s="692"/>
      <c r="AZ10" s="771"/>
      <c r="BA10" s="710"/>
      <c r="BB10" s="711"/>
      <c r="BC10" s="711"/>
      <c r="BD10" s="712"/>
      <c r="BE10" s="781"/>
      <c r="BF10" s="771"/>
      <c r="BG10" s="785"/>
      <c r="BH10" s="786"/>
      <c r="BI10" s="786"/>
      <c r="BJ10" s="786"/>
      <c r="BK10" s="786"/>
      <c r="BW10" s="33"/>
      <c r="BX10" s="35"/>
      <c r="BY10" s="850" t="s">
        <v>98</v>
      </c>
      <c r="BZ10" s="842"/>
      <c r="CA10" s="842"/>
      <c r="CB10" s="842"/>
      <c r="CC10" s="842"/>
      <c r="CD10" s="843"/>
      <c r="CE10" s="861"/>
      <c r="CF10" s="861"/>
      <c r="CG10" s="861"/>
      <c r="CH10" s="861"/>
      <c r="CI10" s="658">
        <v>100</v>
      </c>
      <c r="CJ10" s="659"/>
      <c r="CK10" s="851"/>
      <c r="CL10" s="853" t="s">
        <v>111</v>
      </c>
      <c r="CM10" s="851"/>
      <c r="CN10" s="863">
        <v>9.5</v>
      </c>
      <c r="CO10" s="864"/>
      <c r="CP10" s="864"/>
      <c r="CQ10" s="865"/>
      <c r="CR10" s="710"/>
      <c r="CS10" s="711"/>
      <c r="CT10" s="711"/>
      <c r="CU10" s="712"/>
      <c r="CV10" s="781">
        <v>25</v>
      </c>
      <c r="CW10" s="771"/>
      <c r="CX10" s="710"/>
      <c r="CY10" s="711"/>
      <c r="CZ10" s="711"/>
      <c r="DA10" s="711"/>
      <c r="DB10" s="711"/>
      <c r="DC10" s="542"/>
      <c r="DD10" s="658"/>
      <c r="DE10" s="659"/>
      <c r="DF10" s="659"/>
      <c r="DG10" s="659"/>
      <c r="DH10" s="659"/>
      <c r="DI10" s="660"/>
      <c r="DJ10" s="785"/>
      <c r="DK10" s="786"/>
      <c r="DL10" s="786"/>
      <c r="DM10" s="799"/>
      <c r="DN10" s="781"/>
      <c r="DO10" s="692"/>
      <c r="DP10" s="692"/>
      <c r="DQ10" s="692"/>
      <c r="DR10" s="692"/>
      <c r="DS10" s="692"/>
      <c r="DT10" s="692"/>
      <c r="DU10" s="692"/>
      <c r="DV10" s="771"/>
      <c r="DW10" s="710"/>
      <c r="DX10" s="711"/>
      <c r="DY10" s="711"/>
      <c r="DZ10" s="712"/>
      <c r="EA10" s="781"/>
      <c r="EB10" s="771"/>
      <c r="EC10" s="785"/>
      <c r="ED10" s="786"/>
      <c r="EE10" s="786"/>
      <c r="EF10" s="786"/>
      <c r="EG10" s="786"/>
    </row>
    <row r="11" spans="1:137" s="29" customFormat="1" ht="8.4499999999999993" customHeight="1">
      <c r="A11" s="33"/>
      <c r="B11" s="35"/>
      <c r="C11" s="844"/>
      <c r="D11" s="845"/>
      <c r="E11" s="845"/>
      <c r="F11" s="845"/>
      <c r="G11" s="845"/>
      <c r="H11" s="846"/>
      <c r="I11" s="648"/>
      <c r="J11" s="648"/>
      <c r="K11" s="648"/>
      <c r="L11" s="648"/>
      <c r="M11" s="420"/>
      <c r="N11" s="421"/>
      <c r="O11" s="609"/>
      <c r="P11" s="613"/>
      <c r="Q11" s="609"/>
      <c r="R11" s="615"/>
      <c r="S11" s="616"/>
      <c r="T11" s="616"/>
      <c r="U11" s="617"/>
      <c r="V11" s="710"/>
      <c r="W11" s="711"/>
      <c r="X11" s="711"/>
      <c r="Y11" s="712"/>
      <c r="Z11" s="781"/>
      <c r="AA11" s="771"/>
      <c r="AB11" s="710"/>
      <c r="AC11" s="711"/>
      <c r="AD11" s="711"/>
      <c r="AE11" s="711"/>
      <c r="AF11" s="711"/>
      <c r="AG11" s="542"/>
      <c r="AH11" s="420"/>
      <c r="AI11" s="421"/>
      <c r="AJ11" s="421"/>
      <c r="AK11" s="421"/>
      <c r="AL11" s="421"/>
      <c r="AM11" s="623"/>
      <c r="AN11" s="785"/>
      <c r="AO11" s="786"/>
      <c r="AP11" s="786"/>
      <c r="AQ11" s="799"/>
      <c r="AR11" s="781"/>
      <c r="AS11" s="692"/>
      <c r="AT11" s="692"/>
      <c r="AU11" s="692"/>
      <c r="AV11" s="692"/>
      <c r="AW11" s="692"/>
      <c r="AX11" s="692"/>
      <c r="AY11" s="692"/>
      <c r="AZ11" s="771"/>
      <c r="BA11" s="710"/>
      <c r="BB11" s="711"/>
      <c r="BC11" s="711"/>
      <c r="BD11" s="712"/>
      <c r="BE11" s="781"/>
      <c r="BF11" s="771"/>
      <c r="BG11" s="785"/>
      <c r="BH11" s="786"/>
      <c r="BI11" s="786"/>
      <c r="BJ11" s="786"/>
      <c r="BK11" s="786"/>
      <c r="BW11" s="33"/>
      <c r="BX11" s="35"/>
      <c r="BY11" s="844"/>
      <c r="BZ11" s="845"/>
      <c r="CA11" s="845"/>
      <c r="CB11" s="845"/>
      <c r="CC11" s="845"/>
      <c r="CD11" s="846"/>
      <c r="CE11" s="648"/>
      <c r="CF11" s="648"/>
      <c r="CG11" s="648"/>
      <c r="CH11" s="648"/>
      <c r="CI11" s="420"/>
      <c r="CJ11" s="421"/>
      <c r="CK11" s="609"/>
      <c r="CL11" s="613"/>
      <c r="CM11" s="609"/>
      <c r="CN11" s="615"/>
      <c r="CO11" s="616"/>
      <c r="CP11" s="616"/>
      <c r="CQ11" s="617"/>
      <c r="CR11" s="710"/>
      <c r="CS11" s="711"/>
      <c r="CT11" s="711"/>
      <c r="CU11" s="712"/>
      <c r="CV11" s="781"/>
      <c r="CW11" s="771"/>
      <c r="CX11" s="710"/>
      <c r="CY11" s="711"/>
      <c r="CZ11" s="711"/>
      <c r="DA11" s="711"/>
      <c r="DB11" s="711"/>
      <c r="DC11" s="542"/>
      <c r="DD11" s="420"/>
      <c r="DE11" s="421"/>
      <c r="DF11" s="421"/>
      <c r="DG11" s="421"/>
      <c r="DH11" s="421"/>
      <c r="DI11" s="623"/>
      <c r="DJ11" s="785"/>
      <c r="DK11" s="786"/>
      <c r="DL11" s="786"/>
      <c r="DM11" s="799"/>
      <c r="DN11" s="781"/>
      <c r="DO11" s="692"/>
      <c r="DP11" s="692"/>
      <c r="DQ11" s="692"/>
      <c r="DR11" s="692"/>
      <c r="DS11" s="692"/>
      <c r="DT11" s="692"/>
      <c r="DU11" s="692"/>
      <c r="DV11" s="771"/>
      <c r="DW11" s="710"/>
      <c r="DX11" s="711"/>
      <c r="DY11" s="711"/>
      <c r="DZ11" s="712"/>
      <c r="EA11" s="781"/>
      <c r="EB11" s="771"/>
      <c r="EC11" s="785"/>
      <c r="ED11" s="786"/>
      <c r="EE11" s="786"/>
      <c r="EF11" s="786"/>
      <c r="EG11" s="786"/>
    </row>
    <row r="12" spans="1:137" s="29" customFormat="1" ht="8.4499999999999993" customHeight="1">
      <c r="A12" s="33"/>
      <c r="B12" s="35"/>
      <c r="C12" s="847"/>
      <c r="D12" s="848"/>
      <c r="E12" s="848"/>
      <c r="F12" s="848"/>
      <c r="G12" s="848"/>
      <c r="H12" s="849"/>
      <c r="I12" s="862"/>
      <c r="J12" s="862"/>
      <c r="K12" s="862"/>
      <c r="L12" s="862"/>
      <c r="M12" s="661"/>
      <c r="N12" s="662"/>
      <c r="O12" s="852"/>
      <c r="P12" s="854"/>
      <c r="Q12" s="852"/>
      <c r="R12" s="866"/>
      <c r="S12" s="867"/>
      <c r="T12" s="867"/>
      <c r="U12" s="868"/>
      <c r="V12" s="710"/>
      <c r="W12" s="711"/>
      <c r="X12" s="711"/>
      <c r="Y12" s="712"/>
      <c r="Z12" s="781"/>
      <c r="AA12" s="771"/>
      <c r="AB12" s="710"/>
      <c r="AC12" s="711"/>
      <c r="AD12" s="711"/>
      <c r="AE12" s="711"/>
      <c r="AF12" s="711"/>
      <c r="AG12" s="542"/>
      <c r="AH12" s="661"/>
      <c r="AI12" s="662"/>
      <c r="AJ12" s="662"/>
      <c r="AK12" s="662"/>
      <c r="AL12" s="662"/>
      <c r="AM12" s="663"/>
      <c r="AN12" s="785"/>
      <c r="AO12" s="786"/>
      <c r="AP12" s="786"/>
      <c r="AQ12" s="799"/>
      <c r="AR12" s="781"/>
      <c r="AS12" s="692"/>
      <c r="AT12" s="692"/>
      <c r="AU12" s="692"/>
      <c r="AV12" s="692"/>
      <c r="AW12" s="692"/>
      <c r="AX12" s="692"/>
      <c r="AY12" s="692"/>
      <c r="AZ12" s="771"/>
      <c r="BA12" s="710"/>
      <c r="BB12" s="711"/>
      <c r="BC12" s="711"/>
      <c r="BD12" s="712"/>
      <c r="BE12" s="781"/>
      <c r="BF12" s="771"/>
      <c r="BG12" s="785"/>
      <c r="BH12" s="786"/>
      <c r="BI12" s="786"/>
      <c r="BJ12" s="786"/>
      <c r="BK12" s="786"/>
      <c r="BW12" s="33"/>
      <c r="BX12" s="35"/>
      <c r="BY12" s="847"/>
      <c r="BZ12" s="848"/>
      <c r="CA12" s="848"/>
      <c r="CB12" s="848"/>
      <c r="CC12" s="848"/>
      <c r="CD12" s="849"/>
      <c r="CE12" s="862"/>
      <c r="CF12" s="862"/>
      <c r="CG12" s="862"/>
      <c r="CH12" s="862"/>
      <c r="CI12" s="661"/>
      <c r="CJ12" s="662"/>
      <c r="CK12" s="852"/>
      <c r="CL12" s="854"/>
      <c r="CM12" s="852"/>
      <c r="CN12" s="866"/>
      <c r="CO12" s="867"/>
      <c r="CP12" s="867"/>
      <c r="CQ12" s="868"/>
      <c r="CR12" s="710"/>
      <c r="CS12" s="711"/>
      <c r="CT12" s="711"/>
      <c r="CU12" s="712"/>
      <c r="CV12" s="781"/>
      <c r="CW12" s="771"/>
      <c r="CX12" s="710"/>
      <c r="CY12" s="711"/>
      <c r="CZ12" s="711"/>
      <c r="DA12" s="711"/>
      <c r="DB12" s="711"/>
      <c r="DC12" s="542"/>
      <c r="DD12" s="661"/>
      <c r="DE12" s="662"/>
      <c r="DF12" s="662"/>
      <c r="DG12" s="662"/>
      <c r="DH12" s="662"/>
      <c r="DI12" s="663"/>
      <c r="DJ12" s="785"/>
      <c r="DK12" s="786"/>
      <c r="DL12" s="786"/>
      <c r="DM12" s="799"/>
      <c r="DN12" s="781"/>
      <c r="DO12" s="692"/>
      <c r="DP12" s="692"/>
      <c r="DQ12" s="692"/>
      <c r="DR12" s="692"/>
      <c r="DS12" s="692"/>
      <c r="DT12" s="692"/>
      <c r="DU12" s="692"/>
      <c r="DV12" s="771"/>
      <c r="DW12" s="710"/>
      <c r="DX12" s="711"/>
      <c r="DY12" s="711"/>
      <c r="DZ12" s="712"/>
      <c r="EA12" s="781"/>
      <c r="EB12" s="771"/>
      <c r="EC12" s="785"/>
      <c r="ED12" s="786"/>
      <c r="EE12" s="786"/>
      <c r="EF12" s="786"/>
      <c r="EG12" s="786"/>
    </row>
    <row r="13" spans="1:137" s="29" customFormat="1" ht="8.4499999999999993" customHeight="1">
      <c r="A13" s="33"/>
      <c r="B13" s="35"/>
      <c r="C13" s="850"/>
      <c r="D13" s="842"/>
      <c r="E13" s="842"/>
      <c r="F13" s="842"/>
      <c r="G13" s="842"/>
      <c r="H13" s="843"/>
      <c r="I13" s="710"/>
      <c r="J13" s="711"/>
      <c r="K13" s="711"/>
      <c r="L13" s="712"/>
      <c r="M13" s="658"/>
      <c r="N13" s="659"/>
      <c r="O13" s="851"/>
      <c r="P13" s="853"/>
      <c r="Q13" s="851"/>
      <c r="R13" s="855"/>
      <c r="S13" s="855"/>
      <c r="T13" s="855"/>
      <c r="U13" s="856"/>
      <c r="V13" s="710"/>
      <c r="W13" s="711"/>
      <c r="X13" s="711"/>
      <c r="Y13" s="712"/>
      <c r="Z13" s="781"/>
      <c r="AA13" s="771"/>
      <c r="AB13" s="710"/>
      <c r="AC13" s="711"/>
      <c r="AD13" s="711"/>
      <c r="AE13" s="711"/>
      <c r="AF13" s="711"/>
      <c r="AG13" s="542"/>
      <c r="AH13" s="658"/>
      <c r="AI13" s="659"/>
      <c r="AJ13" s="659"/>
      <c r="AK13" s="659"/>
      <c r="AL13" s="659"/>
      <c r="AM13" s="660"/>
      <c r="AN13" s="785"/>
      <c r="AO13" s="786"/>
      <c r="AP13" s="786"/>
      <c r="AQ13" s="799"/>
      <c r="AR13" s="781"/>
      <c r="AS13" s="692"/>
      <c r="AT13" s="692"/>
      <c r="AU13" s="692"/>
      <c r="AV13" s="692"/>
      <c r="AW13" s="692"/>
      <c r="AX13" s="692"/>
      <c r="AY13" s="692"/>
      <c r="AZ13" s="771"/>
      <c r="BA13" s="710"/>
      <c r="BB13" s="711"/>
      <c r="BC13" s="711"/>
      <c r="BD13" s="712"/>
      <c r="BE13" s="781"/>
      <c r="BF13" s="771"/>
      <c r="BG13" s="785"/>
      <c r="BH13" s="786"/>
      <c r="BI13" s="786"/>
      <c r="BJ13" s="786"/>
      <c r="BK13" s="786"/>
      <c r="BW13" s="33"/>
      <c r="BX13" s="35"/>
      <c r="BY13" s="850" t="s">
        <v>94</v>
      </c>
      <c r="BZ13" s="842"/>
      <c r="CA13" s="842"/>
      <c r="CB13" s="842"/>
      <c r="CC13" s="842"/>
      <c r="CD13" s="843"/>
      <c r="CE13" s="710"/>
      <c r="CF13" s="711"/>
      <c r="CG13" s="711"/>
      <c r="CH13" s="712"/>
      <c r="CI13" s="658">
        <v>100</v>
      </c>
      <c r="CJ13" s="659"/>
      <c r="CK13" s="851"/>
      <c r="CL13" s="853" t="s">
        <v>111</v>
      </c>
      <c r="CM13" s="851"/>
      <c r="CN13" s="855">
        <v>5.7</v>
      </c>
      <c r="CO13" s="855"/>
      <c r="CP13" s="855"/>
      <c r="CQ13" s="856"/>
      <c r="CR13" s="710"/>
      <c r="CS13" s="711"/>
      <c r="CT13" s="711"/>
      <c r="CU13" s="712"/>
      <c r="CV13" s="781">
        <v>2</v>
      </c>
      <c r="CW13" s="771"/>
      <c r="CX13" s="710"/>
      <c r="CY13" s="711"/>
      <c r="CZ13" s="711"/>
      <c r="DA13" s="711"/>
      <c r="DB13" s="711"/>
      <c r="DC13" s="542"/>
      <c r="DD13" s="658"/>
      <c r="DE13" s="659"/>
      <c r="DF13" s="659"/>
      <c r="DG13" s="659"/>
      <c r="DH13" s="659"/>
      <c r="DI13" s="660"/>
      <c r="DJ13" s="785"/>
      <c r="DK13" s="786"/>
      <c r="DL13" s="786"/>
      <c r="DM13" s="799"/>
      <c r="DN13" s="781"/>
      <c r="DO13" s="692"/>
      <c r="DP13" s="692"/>
      <c r="DQ13" s="692"/>
      <c r="DR13" s="692"/>
      <c r="DS13" s="692"/>
      <c r="DT13" s="692"/>
      <c r="DU13" s="692"/>
      <c r="DV13" s="771"/>
      <c r="DW13" s="710"/>
      <c r="DX13" s="711"/>
      <c r="DY13" s="711"/>
      <c r="DZ13" s="712"/>
      <c r="EA13" s="781"/>
      <c r="EB13" s="771"/>
      <c r="EC13" s="785"/>
      <c r="ED13" s="786"/>
      <c r="EE13" s="786"/>
      <c r="EF13" s="786"/>
      <c r="EG13" s="786"/>
    </row>
    <row r="14" spans="1:137" s="29" customFormat="1" ht="8.4499999999999993" customHeight="1">
      <c r="A14" s="33"/>
      <c r="B14" s="35"/>
      <c r="C14" s="844"/>
      <c r="D14" s="845"/>
      <c r="E14" s="845"/>
      <c r="F14" s="845"/>
      <c r="G14" s="845"/>
      <c r="H14" s="846"/>
      <c r="I14" s="710"/>
      <c r="J14" s="711"/>
      <c r="K14" s="711"/>
      <c r="L14" s="712"/>
      <c r="M14" s="420"/>
      <c r="N14" s="421"/>
      <c r="O14" s="609"/>
      <c r="P14" s="613"/>
      <c r="Q14" s="609"/>
      <c r="R14" s="855"/>
      <c r="S14" s="855"/>
      <c r="T14" s="855"/>
      <c r="U14" s="856"/>
      <c r="V14" s="710"/>
      <c r="W14" s="711"/>
      <c r="X14" s="711"/>
      <c r="Y14" s="712"/>
      <c r="Z14" s="781"/>
      <c r="AA14" s="771"/>
      <c r="AB14" s="710"/>
      <c r="AC14" s="711"/>
      <c r="AD14" s="711"/>
      <c r="AE14" s="711"/>
      <c r="AF14" s="711"/>
      <c r="AG14" s="542"/>
      <c r="AH14" s="420"/>
      <c r="AI14" s="421"/>
      <c r="AJ14" s="421"/>
      <c r="AK14" s="421"/>
      <c r="AL14" s="421"/>
      <c r="AM14" s="623"/>
      <c r="AN14" s="785"/>
      <c r="AO14" s="786"/>
      <c r="AP14" s="786"/>
      <c r="AQ14" s="799"/>
      <c r="AR14" s="781"/>
      <c r="AS14" s="692"/>
      <c r="AT14" s="692"/>
      <c r="AU14" s="692"/>
      <c r="AV14" s="692"/>
      <c r="AW14" s="692"/>
      <c r="AX14" s="692"/>
      <c r="AY14" s="692"/>
      <c r="AZ14" s="771"/>
      <c r="BA14" s="710"/>
      <c r="BB14" s="711"/>
      <c r="BC14" s="711"/>
      <c r="BD14" s="712"/>
      <c r="BE14" s="781"/>
      <c r="BF14" s="771"/>
      <c r="BG14" s="785"/>
      <c r="BH14" s="786"/>
      <c r="BI14" s="786"/>
      <c r="BJ14" s="786"/>
      <c r="BK14" s="786"/>
      <c r="BW14" s="33"/>
      <c r="BX14" s="35"/>
      <c r="BY14" s="844"/>
      <c r="BZ14" s="845"/>
      <c r="CA14" s="845"/>
      <c r="CB14" s="845"/>
      <c r="CC14" s="845"/>
      <c r="CD14" s="846"/>
      <c r="CE14" s="710"/>
      <c r="CF14" s="711"/>
      <c r="CG14" s="711"/>
      <c r="CH14" s="712"/>
      <c r="CI14" s="420"/>
      <c r="CJ14" s="421"/>
      <c r="CK14" s="609"/>
      <c r="CL14" s="613"/>
      <c r="CM14" s="609"/>
      <c r="CN14" s="855"/>
      <c r="CO14" s="855"/>
      <c r="CP14" s="855"/>
      <c r="CQ14" s="856"/>
      <c r="CR14" s="710"/>
      <c r="CS14" s="711"/>
      <c r="CT14" s="711"/>
      <c r="CU14" s="712"/>
      <c r="CV14" s="781"/>
      <c r="CW14" s="771"/>
      <c r="CX14" s="710"/>
      <c r="CY14" s="711"/>
      <c r="CZ14" s="711"/>
      <c r="DA14" s="711"/>
      <c r="DB14" s="711"/>
      <c r="DC14" s="542"/>
      <c r="DD14" s="420"/>
      <c r="DE14" s="421"/>
      <c r="DF14" s="421"/>
      <c r="DG14" s="421"/>
      <c r="DH14" s="421"/>
      <c r="DI14" s="623"/>
      <c r="DJ14" s="785"/>
      <c r="DK14" s="786"/>
      <c r="DL14" s="786"/>
      <c r="DM14" s="799"/>
      <c r="DN14" s="781"/>
      <c r="DO14" s="692"/>
      <c r="DP14" s="692"/>
      <c r="DQ14" s="692"/>
      <c r="DR14" s="692"/>
      <c r="DS14" s="692"/>
      <c r="DT14" s="692"/>
      <c r="DU14" s="692"/>
      <c r="DV14" s="771"/>
      <c r="DW14" s="710"/>
      <c r="DX14" s="711"/>
      <c r="DY14" s="711"/>
      <c r="DZ14" s="712"/>
      <c r="EA14" s="781"/>
      <c r="EB14" s="771"/>
      <c r="EC14" s="785"/>
      <c r="ED14" s="786"/>
      <c r="EE14" s="786"/>
      <c r="EF14" s="786"/>
      <c r="EG14" s="786"/>
    </row>
    <row r="15" spans="1:137" s="29" customFormat="1" ht="8.4499999999999993" customHeight="1">
      <c r="A15" s="675" t="s">
        <v>91</v>
      </c>
      <c r="B15" s="677"/>
      <c r="C15" s="847"/>
      <c r="D15" s="848"/>
      <c r="E15" s="848"/>
      <c r="F15" s="848"/>
      <c r="G15" s="848"/>
      <c r="H15" s="849"/>
      <c r="I15" s="710"/>
      <c r="J15" s="711"/>
      <c r="K15" s="711"/>
      <c r="L15" s="712"/>
      <c r="M15" s="661"/>
      <c r="N15" s="662"/>
      <c r="O15" s="852"/>
      <c r="P15" s="854"/>
      <c r="Q15" s="852"/>
      <c r="R15" s="855"/>
      <c r="S15" s="855"/>
      <c r="T15" s="855"/>
      <c r="U15" s="856"/>
      <c r="V15" s="710"/>
      <c r="W15" s="711"/>
      <c r="X15" s="711"/>
      <c r="Y15" s="712"/>
      <c r="Z15" s="781"/>
      <c r="AA15" s="771"/>
      <c r="AB15" s="710"/>
      <c r="AC15" s="711"/>
      <c r="AD15" s="711"/>
      <c r="AE15" s="711"/>
      <c r="AF15" s="711"/>
      <c r="AG15" s="542"/>
      <c r="AH15" s="661"/>
      <c r="AI15" s="662"/>
      <c r="AJ15" s="662"/>
      <c r="AK15" s="662"/>
      <c r="AL15" s="662"/>
      <c r="AM15" s="663"/>
      <c r="AN15" s="785"/>
      <c r="AO15" s="786"/>
      <c r="AP15" s="786"/>
      <c r="AQ15" s="799"/>
      <c r="AR15" s="781"/>
      <c r="AS15" s="692"/>
      <c r="AT15" s="692"/>
      <c r="AU15" s="692"/>
      <c r="AV15" s="692"/>
      <c r="AW15" s="692"/>
      <c r="AX15" s="692"/>
      <c r="AY15" s="692"/>
      <c r="AZ15" s="771"/>
      <c r="BA15" s="710"/>
      <c r="BB15" s="711"/>
      <c r="BC15" s="711"/>
      <c r="BD15" s="712"/>
      <c r="BE15" s="781"/>
      <c r="BF15" s="771"/>
      <c r="BG15" s="785"/>
      <c r="BH15" s="786"/>
      <c r="BI15" s="786"/>
      <c r="BJ15" s="786"/>
      <c r="BK15" s="786"/>
      <c r="BW15" s="675" t="s">
        <v>91</v>
      </c>
      <c r="BX15" s="677"/>
      <c r="BY15" s="847"/>
      <c r="BZ15" s="848"/>
      <c r="CA15" s="848"/>
      <c r="CB15" s="848"/>
      <c r="CC15" s="848"/>
      <c r="CD15" s="849"/>
      <c r="CE15" s="710"/>
      <c r="CF15" s="711"/>
      <c r="CG15" s="711"/>
      <c r="CH15" s="712"/>
      <c r="CI15" s="661"/>
      <c r="CJ15" s="662"/>
      <c r="CK15" s="852"/>
      <c r="CL15" s="854"/>
      <c r="CM15" s="852"/>
      <c r="CN15" s="855"/>
      <c r="CO15" s="855"/>
      <c r="CP15" s="855"/>
      <c r="CQ15" s="856"/>
      <c r="CR15" s="710"/>
      <c r="CS15" s="711"/>
      <c r="CT15" s="711"/>
      <c r="CU15" s="712"/>
      <c r="CV15" s="781"/>
      <c r="CW15" s="771"/>
      <c r="CX15" s="710"/>
      <c r="CY15" s="711"/>
      <c r="CZ15" s="711"/>
      <c r="DA15" s="711"/>
      <c r="DB15" s="711"/>
      <c r="DC15" s="542"/>
      <c r="DD15" s="661"/>
      <c r="DE15" s="662"/>
      <c r="DF15" s="662"/>
      <c r="DG15" s="662"/>
      <c r="DH15" s="662"/>
      <c r="DI15" s="663"/>
      <c r="DJ15" s="785"/>
      <c r="DK15" s="786"/>
      <c r="DL15" s="786"/>
      <c r="DM15" s="799"/>
      <c r="DN15" s="781"/>
      <c r="DO15" s="692"/>
      <c r="DP15" s="692"/>
      <c r="DQ15" s="692"/>
      <c r="DR15" s="692"/>
      <c r="DS15" s="692"/>
      <c r="DT15" s="692"/>
      <c r="DU15" s="692"/>
      <c r="DV15" s="771"/>
      <c r="DW15" s="710"/>
      <c r="DX15" s="711"/>
      <c r="DY15" s="711"/>
      <c r="DZ15" s="712"/>
      <c r="EA15" s="781"/>
      <c r="EB15" s="771"/>
      <c r="EC15" s="785"/>
      <c r="ED15" s="786"/>
      <c r="EE15" s="786"/>
      <c r="EF15" s="786"/>
      <c r="EG15" s="786"/>
    </row>
    <row r="16" spans="1:137" s="29" customFormat="1" ht="8.4499999999999993" customHeight="1">
      <c r="A16" s="675"/>
      <c r="B16" s="677"/>
      <c r="C16" s="836"/>
      <c r="D16" s="695"/>
      <c r="E16" s="695"/>
      <c r="F16" s="695"/>
      <c r="G16" s="695"/>
      <c r="H16" s="837"/>
      <c r="I16" s="710"/>
      <c r="J16" s="711"/>
      <c r="K16" s="711"/>
      <c r="L16" s="712"/>
      <c r="M16" s="781"/>
      <c r="N16" s="692"/>
      <c r="O16" s="692"/>
      <c r="P16" s="692"/>
      <c r="Q16" s="692"/>
      <c r="R16" s="692"/>
      <c r="S16" s="692"/>
      <c r="T16" s="692"/>
      <c r="U16" s="771"/>
      <c r="V16" s="710"/>
      <c r="W16" s="711"/>
      <c r="X16" s="711"/>
      <c r="Y16" s="712"/>
      <c r="Z16" s="781"/>
      <c r="AA16" s="771"/>
      <c r="AB16" s="710"/>
      <c r="AC16" s="711"/>
      <c r="AD16" s="711"/>
      <c r="AE16" s="711"/>
      <c r="AF16" s="711"/>
      <c r="AG16" s="542"/>
      <c r="AH16" s="658"/>
      <c r="AI16" s="659"/>
      <c r="AJ16" s="659"/>
      <c r="AK16" s="659"/>
      <c r="AL16" s="659"/>
      <c r="AM16" s="660"/>
      <c r="AN16" s="785"/>
      <c r="AO16" s="786"/>
      <c r="AP16" s="786"/>
      <c r="AQ16" s="799"/>
      <c r="AR16" s="781"/>
      <c r="AS16" s="692"/>
      <c r="AT16" s="692"/>
      <c r="AU16" s="692"/>
      <c r="AV16" s="692"/>
      <c r="AW16" s="692"/>
      <c r="AX16" s="692"/>
      <c r="AY16" s="692"/>
      <c r="AZ16" s="771"/>
      <c r="BA16" s="710"/>
      <c r="BB16" s="711"/>
      <c r="BC16" s="711"/>
      <c r="BD16" s="712"/>
      <c r="BE16" s="781"/>
      <c r="BF16" s="771"/>
      <c r="BG16" s="785"/>
      <c r="BH16" s="786"/>
      <c r="BI16" s="786"/>
      <c r="BJ16" s="786"/>
      <c r="BK16" s="786"/>
      <c r="BW16" s="675"/>
      <c r="BX16" s="677"/>
      <c r="BY16" s="836"/>
      <c r="BZ16" s="695"/>
      <c r="CA16" s="695"/>
      <c r="CB16" s="695"/>
      <c r="CC16" s="695"/>
      <c r="CD16" s="837"/>
      <c r="CE16" s="710"/>
      <c r="CF16" s="711"/>
      <c r="CG16" s="711"/>
      <c r="CH16" s="712"/>
      <c r="CI16" s="781"/>
      <c r="CJ16" s="692"/>
      <c r="CK16" s="692"/>
      <c r="CL16" s="692"/>
      <c r="CM16" s="692"/>
      <c r="CN16" s="692"/>
      <c r="CO16" s="692"/>
      <c r="CP16" s="692"/>
      <c r="CQ16" s="771"/>
      <c r="CR16" s="710"/>
      <c r="CS16" s="711"/>
      <c r="CT16" s="711"/>
      <c r="CU16" s="712"/>
      <c r="CV16" s="781"/>
      <c r="CW16" s="771"/>
      <c r="CX16" s="710"/>
      <c r="CY16" s="711"/>
      <c r="CZ16" s="711"/>
      <c r="DA16" s="711"/>
      <c r="DB16" s="711"/>
      <c r="DC16" s="542"/>
      <c r="DD16" s="658"/>
      <c r="DE16" s="659"/>
      <c r="DF16" s="659"/>
      <c r="DG16" s="659"/>
      <c r="DH16" s="659"/>
      <c r="DI16" s="660"/>
      <c r="DJ16" s="785"/>
      <c r="DK16" s="786"/>
      <c r="DL16" s="786"/>
      <c r="DM16" s="799"/>
      <c r="DN16" s="781"/>
      <c r="DO16" s="692"/>
      <c r="DP16" s="692"/>
      <c r="DQ16" s="692"/>
      <c r="DR16" s="692"/>
      <c r="DS16" s="692"/>
      <c r="DT16" s="692"/>
      <c r="DU16" s="692"/>
      <c r="DV16" s="771"/>
      <c r="DW16" s="710"/>
      <c r="DX16" s="711"/>
      <c r="DY16" s="711"/>
      <c r="DZ16" s="712"/>
      <c r="EA16" s="781"/>
      <c r="EB16" s="771"/>
      <c r="EC16" s="785"/>
      <c r="ED16" s="786"/>
      <c r="EE16" s="786"/>
      <c r="EF16" s="786"/>
      <c r="EG16" s="786"/>
    </row>
    <row r="17" spans="1:137" s="29" customFormat="1" ht="8.4499999999999993" customHeight="1">
      <c r="A17" s="33"/>
      <c r="B17" s="35"/>
      <c r="C17" s="836"/>
      <c r="D17" s="695"/>
      <c r="E17" s="695"/>
      <c r="F17" s="695"/>
      <c r="G17" s="695"/>
      <c r="H17" s="837"/>
      <c r="I17" s="710"/>
      <c r="J17" s="711"/>
      <c r="K17" s="711"/>
      <c r="L17" s="712"/>
      <c r="M17" s="781"/>
      <c r="N17" s="692"/>
      <c r="O17" s="692"/>
      <c r="P17" s="692"/>
      <c r="Q17" s="692"/>
      <c r="R17" s="692"/>
      <c r="S17" s="692"/>
      <c r="T17" s="692"/>
      <c r="U17" s="771"/>
      <c r="V17" s="710"/>
      <c r="W17" s="711"/>
      <c r="X17" s="711"/>
      <c r="Y17" s="712"/>
      <c r="Z17" s="781"/>
      <c r="AA17" s="771"/>
      <c r="AB17" s="710"/>
      <c r="AC17" s="711"/>
      <c r="AD17" s="711"/>
      <c r="AE17" s="711"/>
      <c r="AF17" s="711"/>
      <c r="AG17" s="542"/>
      <c r="AH17" s="420"/>
      <c r="AI17" s="421"/>
      <c r="AJ17" s="421"/>
      <c r="AK17" s="421"/>
      <c r="AL17" s="421"/>
      <c r="AM17" s="623"/>
      <c r="AN17" s="785"/>
      <c r="AO17" s="786"/>
      <c r="AP17" s="786"/>
      <c r="AQ17" s="799"/>
      <c r="AR17" s="781"/>
      <c r="AS17" s="692"/>
      <c r="AT17" s="692"/>
      <c r="AU17" s="692"/>
      <c r="AV17" s="692"/>
      <c r="AW17" s="692"/>
      <c r="AX17" s="692"/>
      <c r="AY17" s="692"/>
      <c r="AZ17" s="771"/>
      <c r="BA17" s="710"/>
      <c r="BB17" s="711"/>
      <c r="BC17" s="711"/>
      <c r="BD17" s="712"/>
      <c r="BE17" s="781"/>
      <c r="BF17" s="771"/>
      <c r="BG17" s="785"/>
      <c r="BH17" s="786"/>
      <c r="BI17" s="786"/>
      <c r="BJ17" s="786"/>
      <c r="BK17" s="786"/>
      <c r="BW17" s="33"/>
      <c r="BX17" s="35"/>
      <c r="BY17" s="836"/>
      <c r="BZ17" s="695"/>
      <c r="CA17" s="695"/>
      <c r="CB17" s="695"/>
      <c r="CC17" s="695"/>
      <c r="CD17" s="837"/>
      <c r="CE17" s="710"/>
      <c r="CF17" s="711"/>
      <c r="CG17" s="711"/>
      <c r="CH17" s="712"/>
      <c r="CI17" s="781"/>
      <c r="CJ17" s="692"/>
      <c r="CK17" s="692"/>
      <c r="CL17" s="692"/>
      <c r="CM17" s="692"/>
      <c r="CN17" s="692"/>
      <c r="CO17" s="692"/>
      <c r="CP17" s="692"/>
      <c r="CQ17" s="771"/>
      <c r="CR17" s="710"/>
      <c r="CS17" s="711"/>
      <c r="CT17" s="711"/>
      <c r="CU17" s="712"/>
      <c r="CV17" s="781"/>
      <c r="CW17" s="771"/>
      <c r="CX17" s="710"/>
      <c r="CY17" s="711"/>
      <c r="CZ17" s="711"/>
      <c r="DA17" s="711"/>
      <c r="DB17" s="711"/>
      <c r="DC17" s="542"/>
      <c r="DD17" s="420"/>
      <c r="DE17" s="421"/>
      <c r="DF17" s="421"/>
      <c r="DG17" s="421"/>
      <c r="DH17" s="421"/>
      <c r="DI17" s="623"/>
      <c r="DJ17" s="785"/>
      <c r="DK17" s="786"/>
      <c r="DL17" s="786"/>
      <c r="DM17" s="799"/>
      <c r="DN17" s="781"/>
      <c r="DO17" s="692"/>
      <c r="DP17" s="692"/>
      <c r="DQ17" s="692"/>
      <c r="DR17" s="692"/>
      <c r="DS17" s="692"/>
      <c r="DT17" s="692"/>
      <c r="DU17" s="692"/>
      <c r="DV17" s="771"/>
      <c r="DW17" s="710"/>
      <c r="DX17" s="711"/>
      <c r="DY17" s="711"/>
      <c r="DZ17" s="712"/>
      <c r="EA17" s="781"/>
      <c r="EB17" s="771"/>
      <c r="EC17" s="785"/>
      <c r="ED17" s="786"/>
      <c r="EE17" s="786"/>
      <c r="EF17" s="786"/>
      <c r="EG17" s="786"/>
    </row>
    <row r="18" spans="1:137" s="29" customFormat="1" ht="8.4499999999999993" customHeight="1">
      <c r="A18" s="33"/>
      <c r="B18" s="35"/>
      <c r="C18" s="836"/>
      <c r="D18" s="695"/>
      <c r="E18" s="695"/>
      <c r="F18" s="695"/>
      <c r="G18" s="695"/>
      <c r="H18" s="837"/>
      <c r="I18" s="710"/>
      <c r="J18" s="711"/>
      <c r="K18" s="711"/>
      <c r="L18" s="712"/>
      <c r="M18" s="781"/>
      <c r="N18" s="692"/>
      <c r="O18" s="692"/>
      <c r="P18" s="692"/>
      <c r="Q18" s="692"/>
      <c r="R18" s="692"/>
      <c r="S18" s="692"/>
      <c r="T18" s="692"/>
      <c r="U18" s="771"/>
      <c r="V18" s="710"/>
      <c r="W18" s="711"/>
      <c r="X18" s="711"/>
      <c r="Y18" s="712"/>
      <c r="Z18" s="781"/>
      <c r="AA18" s="771"/>
      <c r="AB18" s="710"/>
      <c r="AC18" s="711"/>
      <c r="AD18" s="711"/>
      <c r="AE18" s="711"/>
      <c r="AF18" s="711"/>
      <c r="AG18" s="542"/>
      <c r="AH18" s="661"/>
      <c r="AI18" s="662"/>
      <c r="AJ18" s="662"/>
      <c r="AK18" s="662"/>
      <c r="AL18" s="662"/>
      <c r="AM18" s="663"/>
      <c r="AN18" s="785"/>
      <c r="AO18" s="786"/>
      <c r="AP18" s="786"/>
      <c r="AQ18" s="799"/>
      <c r="AR18" s="781"/>
      <c r="AS18" s="692"/>
      <c r="AT18" s="692"/>
      <c r="AU18" s="692"/>
      <c r="AV18" s="692"/>
      <c r="AW18" s="692"/>
      <c r="AX18" s="692"/>
      <c r="AY18" s="692"/>
      <c r="AZ18" s="771"/>
      <c r="BA18" s="710"/>
      <c r="BB18" s="711"/>
      <c r="BC18" s="711"/>
      <c r="BD18" s="712"/>
      <c r="BE18" s="781"/>
      <c r="BF18" s="771"/>
      <c r="BG18" s="785"/>
      <c r="BH18" s="786"/>
      <c r="BI18" s="786"/>
      <c r="BJ18" s="786"/>
      <c r="BK18" s="786"/>
      <c r="BW18" s="33"/>
      <c r="BX18" s="35"/>
      <c r="BY18" s="836"/>
      <c r="BZ18" s="695"/>
      <c r="CA18" s="695"/>
      <c r="CB18" s="695"/>
      <c r="CC18" s="695"/>
      <c r="CD18" s="837"/>
      <c r="CE18" s="710"/>
      <c r="CF18" s="711"/>
      <c r="CG18" s="711"/>
      <c r="CH18" s="712"/>
      <c r="CI18" s="781"/>
      <c r="CJ18" s="692"/>
      <c r="CK18" s="692"/>
      <c r="CL18" s="692"/>
      <c r="CM18" s="692"/>
      <c r="CN18" s="692"/>
      <c r="CO18" s="692"/>
      <c r="CP18" s="692"/>
      <c r="CQ18" s="771"/>
      <c r="CR18" s="710"/>
      <c r="CS18" s="711"/>
      <c r="CT18" s="711"/>
      <c r="CU18" s="712"/>
      <c r="CV18" s="781"/>
      <c r="CW18" s="771"/>
      <c r="CX18" s="710"/>
      <c r="CY18" s="711"/>
      <c r="CZ18" s="711"/>
      <c r="DA18" s="711"/>
      <c r="DB18" s="711"/>
      <c r="DC18" s="542"/>
      <c r="DD18" s="661"/>
      <c r="DE18" s="662"/>
      <c r="DF18" s="662"/>
      <c r="DG18" s="662"/>
      <c r="DH18" s="662"/>
      <c r="DI18" s="663"/>
      <c r="DJ18" s="785"/>
      <c r="DK18" s="786"/>
      <c r="DL18" s="786"/>
      <c r="DM18" s="799"/>
      <c r="DN18" s="781"/>
      <c r="DO18" s="692"/>
      <c r="DP18" s="692"/>
      <c r="DQ18" s="692"/>
      <c r="DR18" s="692"/>
      <c r="DS18" s="692"/>
      <c r="DT18" s="692"/>
      <c r="DU18" s="692"/>
      <c r="DV18" s="771"/>
      <c r="DW18" s="710"/>
      <c r="DX18" s="711"/>
      <c r="DY18" s="711"/>
      <c r="DZ18" s="712"/>
      <c r="EA18" s="781"/>
      <c r="EB18" s="771"/>
      <c r="EC18" s="785"/>
      <c r="ED18" s="786"/>
      <c r="EE18" s="786"/>
      <c r="EF18" s="786"/>
      <c r="EG18" s="786"/>
    </row>
    <row r="19" spans="1:137" s="29" customFormat="1" ht="8.4499999999999993" customHeight="1">
      <c r="A19" s="33"/>
      <c r="B19" s="35"/>
      <c r="C19" s="836"/>
      <c r="D19" s="695"/>
      <c r="E19" s="695"/>
      <c r="F19" s="695"/>
      <c r="G19" s="695"/>
      <c r="H19" s="837"/>
      <c r="I19" s="710"/>
      <c r="J19" s="711"/>
      <c r="K19" s="711"/>
      <c r="L19" s="712"/>
      <c r="M19" s="781"/>
      <c r="N19" s="692"/>
      <c r="O19" s="692"/>
      <c r="P19" s="692"/>
      <c r="Q19" s="692"/>
      <c r="R19" s="692"/>
      <c r="S19" s="692"/>
      <c r="T19" s="692"/>
      <c r="U19" s="771"/>
      <c r="V19" s="710"/>
      <c r="W19" s="711"/>
      <c r="X19" s="711"/>
      <c r="Y19" s="712"/>
      <c r="Z19" s="781"/>
      <c r="AA19" s="771"/>
      <c r="AB19" s="710"/>
      <c r="AC19" s="711"/>
      <c r="AD19" s="711"/>
      <c r="AE19" s="711"/>
      <c r="AF19" s="711"/>
      <c r="AG19" s="542"/>
      <c r="AH19" s="658"/>
      <c r="AI19" s="659"/>
      <c r="AJ19" s="659"/>
      <c r="AK19" s="659"/>
      <c r="AL19" s="659"/>
      <c r="AM19" s="660"/>
      <c r="AN19" s="785"/>
      <c r="AO19" s="786"/>
      <c r="AP19" s="786"/>
      <c r="AQ19" s="799"/>
      <c r="AR19" s="781"/>
      <c r="AS19" s="692"/>
      <c r="AT19" s="692"/>
      <c r="AU19" s="692"/>
      <c r="AV19" s="692"/>
      <c r="AW19" s="692"/>
      <c r="AX19" s="692"/>
      <c r="AY19" s="692"/>
      <c r="AZ19" s="771"/>
      <c r="BA19" s="710"/>
      <c r="BB19" s="711"/>
      <c r="BC19" s="711"/>
      <c r="BD19" s="712"/>
      <c r="BE19" s="781"/>
      <c r="BF19" s="771"/>
      <c r="BG19" s="785"/>
      <c r="BH19" s="786"/>
      <c r="BI19" s="786"/>
      <c r="BJ19" s="786"/>
      <c r="BK19" s="786"/>
      <c r="BW19" s="33"/>
      <c r="BX19" s="35"/>
      <c r="BY19" s="836"/>
      <c r="BZ19" s="695"/>
      <c r="CA19" s="695"/>
      <c r="CB19" s="695"/>
      <c r="CC19" s="695"/>
      <c r="CD19" s="837"/>
      <c r="CE19" s="710"/>
      <c r="CF19" s="711"/>
      <c r="CG19" s="711"/>
      <c r="CH19" s="712"/>
      <c r="CI19" s="781"/>
      <c r="CJ19" s="692"/>
      <c r="CK19" s="692"/>
      <c r="CL19" s="692"/>
      <c r="CM19" s="692"/>
      <c r="CN19" s="692"/>
      <c r="CO19" s="692"/>
      <c r="CP19" s="692"/>
      <c r="CQ19" s="771"/>
      <c r="CR19" s="710"/>
      <c r="CS19" s="711"/>
      <c r="CT19" s="711"/>
      <c r="CU19" s="712"/>
      <c r="CV19" s="781"/>
      <c r="CW19" s="771"/>
      <c r="CX19" s="710"/>
      <c r="CY19" s="711"/>
      <c r="CZ19" s="711"/>
      <c r="DA19" s="711"/>
      <c r="DB19" s="711"/>
      <c r="DC19" s="542"/>
      <c r="DD19" s="658"/>
      <c r="DE19" s="659"/>
      <c r="DF19" s="659"/>
      <c r="DG19" s="659"/>
      <c r="DH19" s="659"/>
      <c r="DI19" s="660"/>
      <c r="DJ19" s="785"/>
      <c r="DK19" s="786"/>
      <c r="DL19" s="786"/>
      <c r="DM19" s="799"/>
      <c r="DN19" s="781"/>
      <c r="DO19" s="692"/>
      <c r="DP19" s="692"/>
      <c r="DQ19" s="692"/>
      <c r="DR19" s="692"/>
      <c r="DS19" s="692"/>
      <c r="DT19" s="692"/>
      <c r="DU19" s="692"/>
      <c r="DV19" s="771"/>
      <c r="DW19" s="710"/>
      <c r="DX19" s="711"/>
      <c r="DY19" s="711"/>
      <c r="DZ19" s="712"/>
      <c r="EA19" s="781"/>
      <c r="EB19" s="771"/>
      <c r="EC19" s="785"/>
      <c r="ED19" s="786"/>
      <c r="EE19" s="786"/>
      <c r="EF19" s="786"/>
      <c r="EG19" s="786"/>
    </row>
    <row r="20" spans="1:137" s="29" customFormat="1" ht="8.4499999999999993" customHeight="1">
      <c r="A20" s="675" t="s">
        <v>97</v>
      </c>
      <c r="B20" s="677"/>
      <c r="C20" s="836"/>
      <c r="D20" s="695"/>
      <c r="E20" s="695"/>
      <c r="F20" s="695"/>
      <c r="G20" s="695"/>
      <c r="H20" s="837"/>
      <c r="I20" s="710"/>
      <c r="J20" s="711"/>
      <c r="K20" s="711"/>
      <c r="L20" s="712"/>
      <c r="M20" s="781"/>
      <c r="N20" s="692"/>
      <c r="O20" s="692"/>
      <c r="P20" s="692"/>
      <c r="Q20" s="692"/>
      <c r="R20" s="692"/>
      <c r="S20" s="692"/>
      <c r="T20" s="692"/>
      <c r="U20" s="771"/>
      <c r="V20" s="710"/>
      <c r="W20" s="711"/>
      <c r="X20" s="711"/>
      <c r="Y20" s="712"/>
      <c r="Z20" s="781"/>
      <c r="AA20" s="771"/>
      <c r="AB20" s="710"/>
      <c r="AC20" s="711"/>
      <c r="AD20" s="711"/>
      <c r="AE20" s="711"/>
      <c r="AF20" s="711"/>
      <c r="AG20" s="542"/>
      <c r="AH20" s="420"/>
      <c r="AI20" s="421"/>
      <c r="AJ20" s="421"/>
      <c r="AK20" s="421"/>
      <c r="AL20" s="421"/>
      <c r="AM20" s="623"/>
      <c r="AN20" s="785"/>
      <c r="AO20" s="786"/>
      <c r="AP20" s="786"/>
      <c r="AQ20" s="799"/>
      <c r="AR20" s="781"/>
      <c r="AS20" s="692"/>
      <c r="AT20" s="692"/>
      <c r="AU20" s="692"/>
      <c r="AV20" s="692"/>
      <c r="AW20" s="692"/>
      <c r="AX20" s="692"/>
      <c r="AY20" s="692"/>
      <c r="AZ20" s="771"/>
      <c r="BA20" s="710"/>
      <c r="BB20" s="711"/>
      <c r="BC20" s="711"/>
      <c r="BD20" s="712"/>
      <c r="BE20" s="781"/>
      <c r="BF20" s="771"/>
      <c r="BG20" s="785"/>
      <c r="BH20" s="786"/>
      <c r="BI20" s="786"/>
      <c r="BJ20" s="786"/>
      <c r="BK20" s="786"/>
      <c r="BW20" s="675" t="s">
        <v>97</v>
      </c>
      <c r="BX20" s="677"/>
      <c r="BY20" s="836"/>
      <c r="BZ20" s="695"/>
      <c r="CA20" s="695"/>
      <c r="CB20" s="695"/>
      <c r="CC20" s="695"/>
      <c r="CD20" s="837"/>
      <c r="CE20" s="710"/>
      <c r="CF20" s="711"/>
      <c r="CG20" s="711"/>
      <c r="CH20" s="712"/>
      <c r="CI20" s="781"/>
      <c r="CJ20" s="692"/>
      <c r="CK20" s="692"/>
      <c r="CL20" s="692"/>
      <c r="CM20" s="692"/>
      <c r="CN20" s="692"/>
      <c r="CO20" s="692"/>
      <c r="CP20" s="692"/>
      <c r="CQ20" s="771"/>
      <c r="CR20" s="710"/>
      <c r="CS20" s="711"/>
      <c r="CT20" s="711"/>
      <c r="CU20" s="712"/>
      <c r="CV20" s="781"/>
      <c r="CW20" s="771"/>
      <c r="CX20" s="710"/>
      <c r="CY20" s="711"/>
      <c r="CZ20" s="711"/>
      <c r="DA20" s="711"/>
      <c r="DB20" s="711"/>
      <c r="DC20" s="542"/>
      <c r="DD20" s="420"/>
      <c r="DE20" s="421"/>
      <c r="DF20" s="421"/>
      <c r="DG20" s="421"/>
      <c r="DH20" s="421"/>
      <c r="DI20" s="623"/>
      <c r="DJ20" s="785"/>
      <c r="DK20" s="786"/>
      <c r="DL20" s="786"/>
      <c r="DM20" s="799"/>
      <c r="DN20" s="781"/>
      <c r="DO20" s="692"/>
      <c r="DP20" s="692"/>
      <c r="DQ20" s="692"/>
      <c r="DR20" s="692"/>
      <c r="DS20" s="692"/>
      <c r="DT20" s="692"/>
      <c r="DU20" s="692"/>
      <c r="DV20" s="771"/>
      <c r="DW20" s="710"/>
      <c r="DX20" s="711"/>
      <c r="DY20" s="711"/>
      <c r="DZ20" s="712"/>
      <c r="EA20" s="781"/>
      <c r="EB20" s="771"/>
      <c r="EC20" s="785"/>
      <c r="ED20" s="786"/>
      <c r="EE20" s="786"/>
      <c r="EF20" s="786"/>
      <c r="EG20" s="786"/>
    </row>
    <row r="21" spans="1:137" s="29" customFormat="1" ht="8.4499999999999993" customHeight="1">
      <c r="A21" s="675"/>
      <c r="B21" s="677"/>
      <c r="C21" s="836"/>
      <c r="D21" s="695"/>
      <c r="E21" s="695"/>
      <c r="F21" s="695"/>
      <c r="G21" s="695"/>
      <c r="H21" s="837"/>
      <c r="I21" s="710"/>
      <c r="J21" s="711"/>
      <c r="K21" s="711"/>
      <c r="L21" s="712"/>
      <c r="M21" s="781"/>
      <c r="N21" s="692"/>
      <c r="O21" s="692"/>
      <c r="P21" s="692"/>
      <c r="Q21" s="692"/>
      <c r="R21" s="692"/>
      <c r="S21" s="692"/>
      <c r="T21" s="692"/>
      <c r="U21" s="771"/>
      <c r="V21" s="710"/>
      <c r="W21" s="711"/>
      <c r="X21" s="711"/>
      <c r="Y21" s="712"/>
      <c r="Z21" s="781"/>
      <c r="AA21" s="771"/>
      <c r="AB21" s="710"/>
      <c r="AC21" s="711"/>
      <c r="AD21" s="711"/>
      <c r="AE21" s="711"/>
      <c r="AF21" s="711"/>
      <c r="AG21" s="542"/>
      <c r="AH21" s="661"/>
      <c r="AI21" s="662"/>
      <c r="AJ21" s="662"/>
      <c r="AK21" s="662"/>
      <c r="AL21" s="662"/>
      <c r="AM21" s="663"/>
      <c r="AN21" s="785"/>
      <c r="AO21" s="786"/>
      <c r="AP21" s="786"/>
      <c r="AQ21" s="799"/>
      <c r="AR21" s="781"/>
      <c r="AS21" s="692"/>
      <c r="AT21" s="692"/>
      <c r="AU21" s="692"/>
      <c r="AV21" s="692"/>
      <c r="AW21" s="692"/>
      <c r="AX21" s="692"/>
      <c r="AY21" s="692"/>
      <c r="AZ21" s="771"/>
      <c r="BA21" s="710"/>
      <c r="BB21" s="711"/>
      <c r="BC21" s="711"/>
      <c r="BD21" s="712"/>
      <c r="BE21" s="781"/>
      <c r="BF21" s="771"/>
      <c r="BG21" s="785"/>
      <c r="BH21" s="786"/>
      <c r="BI21" s="786"/>
      <c r="BJ21" s="786"/>
      <c r="BK21" s="786"/>
      <c r="BW21" s="675"/>
      <c r="BX21" s="677"/>
      <c r="BY21" s="836"/>
      <c r="BZ21" s="695"/>
      <c r="CA21" s="695"/>
      <c r="CB21" s="695"/>
      <c r="CC21" s="695"/>
      <c r="CD21" s="837"/>
      <c r="CE21" s="710"/>
      <c r="CF21" s="711"/>
      <c r="CG21" s="711"/>
      <c r="CH21" s="712"/>
      <c r="CI21" s="781"/>
      <c r="CJ21" s="692"/>
      <c r="CK21" s="692"/>
      <c r="CL21" s="692"/>
      <c r="CM21" s="692"/>
      <c r="CN21" s="692"/>
      <c r="CO21" s="692"/>
      <c r="CP21" s="692"/>
      <c r="CQ21" s="771"/>
      <c r="CR21" s="710"/>
      <c r="CS21" s="711"/>
      <c r="CT21" s="711"/>
      <c r="CU21" s="712"/>
      <c r="CV21" s="781"/>
      <c r="CW21" s="771"/>
      <c r="CX21" s="710"/>
      <c r="CY21" s="711"/>
      <c r="CZ21" s="711"/>
      <c r="DA21" s="711"/>
      <c r="DB21" s="711"/>
      <c r="DC21" s="542"/>
      <c r="DD21" s="661"/>
      <c r="DE21" s="662"/>
      <c r="DF21" s="662"/>
      <c r="DG21" s="662"/>
      <c r="DH21" s="662"/>
      <c r="DI21" s="663"/>
      <c r="DJ21" s="785"/>
      <c r="DK21" s="786"/>
      <c r="DL21" s="786"/>
      <c r="DM21" s="799"/>
      <c r="DN21" s="781"/>
      <c r="DO21" s="692"/>
      <c r="DP21" s="692"/>
      <c r="DQ21" s="692"/>
      <c r="DR21" s="692"/>
      <c r="DS21" s="692"/>
      <c r="DT21" s="692"/>
      <c r="DU21" s="692"/>
      <c r="DV21" s="771"/>
      <c r="DW21" s="710"/>
      <c r="DX21" s="711"/>
      <c r="DY21" s="711"/>
      <c r="DZ21" s="712"/>
      <c r="EA21" s="781"/>
      <c r="EB21" s="771"/>
      <c r="EC21" s="785"/>
      <c r="ED21" s="786"/>
      <c r="EE21" s="786"/>
      <c r="EF21" s="786"/>
      <c r="EG21" s="786"/>
    </row>
    <row r="22" spans="1:137" s="29" customFormat="1" ht="8.4499999999999993" customHeight="1">
      <c r="A22" s="36"/>
      <c r="B22" s="38"/>
      <c r="C22" s="836" t="s">
        <v>186</v>
      </c>
      <c r="D22" s="695"/>
      <c r="E22" s="695"/>
      <c r="F22" s="695"/>
      <c r="G22" s="695"/>
      <c r="H22" s="837"/>
      <c r="I22" s="710"/>
      <c r="J22" s="711"/>
      <c r="K22" s="711"/>
      <c r="L22" s="712"/>
      <c r="M22" s="781"/>
      <c r="N22" s="692"/>
      <c r="O22" s="692"/>
      <c r="P22" s="692"/>
      <c r="Q22" s="692"/>
      <c r="R22" s="838"/>
      <c r="S22" s="838"/>
      <c r="T22" s="838"/>
      <c r="U22" s="839"/>
      <c r="V22" s="710"/>
      <c r="W22" s="711"/>
      <c r="X22" s="711"/>
      <c r="Y22" s="712"/>
      <c r="Z22" s="781"/>
      <c r="AA22" s="771"/>
      <c r="AB22" s="710"/>
      <c r="AC22" s="711"/>
      <c r="AD22" s="711"/>
      <c r="AE22" s="711"/>
      <c r="AF22" s="711"/>
      <c r="AG22" s="542"/>
      <c r="AH22" s="658"/>
      <c r="AI22" s="659"/>
      <c r="AJ22" s="659"/>
      <c r="AK22" s="659"/>
      <c r="AL22" s="659"/>
      <c r="AM22" s="660"/>
      <c r="AN22" s="785"/>
      <c r="AO22" s="786"/>
      <c r="AP22" s="786"/>
      <c r="AQ22" s="799"/>
      <c r="AR22" s="781"/>
      <c r="AS22" s="692"/>
      <c r="AT22" s="692"/>
      <c r="AU22" s="692"/>
      <c r="AV22" s="692"/>
      <c r="AW22" s="692"/>
      <c r="AX22" s="692"/>
      <c r="AY22" s="692"/>
      <c r="AZ22" s="771"/>
      <c r="BA22" s="710"/>
      <c r="BB22" s="711"/>
      <c r="BC22" s="711"/>
      <c r="BD22" s="712"/>
      <c r="BE22" s="781"/>
      <c r="BF22" s="771"/>
      <c r="BG22" s="785"/>
      <c r="BH22" s="786"/>
      <c r="BI22" s="786"/>
      <c r="BJ22" s="786"/>
      <c r="BK22" s="786"/>
      <c r="BW22" s="36"/>
      <c r="BX22" s="38"/>
      <c r="BY22" s="836" t="s">
        <v>186</v>
      </c>
      <c r="BZ22" s="695"/>
      <c r="CA22" s="695"/>
      <c r="CB22" s="695"/>
      <c r="CC22" s="695"/>
      <c r="CD22" s="837"/>
      <c r="CE22" s="710"/>
      <c r="CF22" s="711"/>
      <c r="CG22" s="711"/>
      <c r="CH22" s="712"/>
      <c r="CI22" s="781"/>
      <c r="CJ22" s="692"/>
      <c r="CK22" s="692"/>
      <c r="CL22" s="692"/>
      <c r="CM22" s="692"/>
      <c r="CN22" s="838"/>
      <c r="CO22" s="838"/>
      <c r="CP22" s="838"/>
      <c r="CQ22" s="839"/>
      <c r="CR22" s="710"/>
      <c r="CS22" s="711"/>
      <c r="CT22" s="711"/>
      <c r="CU22" s="712"/>
      <c r="CV22" s="781"/>
      <c r="CW22" s="771"/>
      <c r="CX22" s="710"/>
      <c r="CY22" s="711"/>
      <c r="CZ22" s="711"/>
      <c r="DA22" s="711"/>
      <c r="DB22" s="711"/>
      <c r="DC22" s="542"/>
      <c r="DD22" s="658"/>
      <c r="DE22" s="659"/>
      <c r="DF22" s="659"/>
      <c r="DG22" s="659"/>
      <c r="DH22" s="659"/>
      <c r="DI22" s="660"/>
      <c r="DJ22" s="785"/>
      <c r="DK22" s="786"/>
      <c r="DL22" s="786"/>
      <c r="DM22" s="799"/>
      <c r="DN22" s="781"/>
      <c r="DO22" s="692"/>
      <c r="DP22" s="692"/>
      <c r="DQ22" s="692"/>
      <c r="DR22" s="692"/>
      <c r="DS22" s="692"/>
      <c r="DT22" s="692"/>
      <c r="DU22" s="692"/>
      <c r="DV22" s="771"/>
      <c r="DW22" s="710"/>
      <c r="DX22" s="711"/>
      <c r="DY22" s="711"/>
      <c r="DZ22" s="712"/>
      <c r="EA22" s="781"/>
      <c r="EB22" s="771"/>
      <c r="EC22" s="785"/>
      <c r="ED22" s="786"/>
      <c r="EE22" s="786"/>
      <c r="EF22" s="786"/>
      <c r="EG22" s="786"/>
    </row>
    <row r="23" spans="1:137" s="29" customFormat="1" ht="8.4499999999999993" customHeight="1">
      <c r="A23" s="36"/>
      <c r="B23" s="38"/>
      <c r="C23" s="836"/>
      <c r="D23" s="695"/>
      <c r="E23" s="695"/>
      <c r="F23" s="695"/>
      <c r="G23" s="695"/>
      <c r="H23" s="837"/>
      <c r="I23" s="710"/>
      <c r="J23" s="711"/>
      <c r="K23" s="711"/>
      <c r="L23" s="712"/>
      <c r="M23" s="781"/>
      <c r="N23" s="692"/>
      <c r="O23" s="692"/>
      <c r="P23" s="692"/>
      <c r="Q23" s="692"/>
      <c r="R23" s="838"/>
      <c r="S23" s="838"/>
      <c r="T23" s="838"/>
      <c r="U23" s="839"/>
      <c r="V23" s="710"/>
      <c r="W23" s="711"/>
      <c r="X23" s="711"/>
      <c r="Y23" s="712"/>
      <c r="Z23" s="781"/>
      <c r="AA23" s="771"/>
      <c r="AB23" s="710"/>
      <c r="AC23" s="711"/>
      <c r="AD23" s="711"/>
      <c r="AE23" s="711"/>
      <c r="AF23" s="711"/>
      <c r="AG23" s="542"/>
      <c r="AH23" s="420"/>
      <c r="AI23" s="421"/>
      <c r="AJ23" s="421"/>
      <c r="AK23" s="421"/>
      <c r="AL23" s="421"/>
      <c r="AM23" s="623"/>
      <c r="AN23" s="785"/>
      <c r="AO23" s="786"/>
      <c r="AP23" s="786"/>
      <c r="AQ23" s="799"/>
      <c r="AR23" s="781"/>
      <c r="AS23" s="692"/>
      <c r="AT23" s="692"/>
      <c r="AU23" s="692"/>
      <c r="AV23" s="692"/>
      <c r="AW23" s="692"/>
      <c r="AX23" s="692"/>
      <c r="AY23" s="692"/>
      <c r="AZ23" s="771"/>
      <c r="BA23" s="710"/>
      <c r="BB23" s="711"/>
      <c r="BC23" s="711"/>
      <c r="BD23" s="712"/>
      <c r="BE23" s="781"/>
      <c r="BF23" s="771"/>
      <c r="BG23" s="785"/>
      <c r="BH23" s="786"/>
      <c r="BI23" s="786"/>
      <c r="BJ23" s="786"/>
      <c r="BK23" s="786"/>
      <c r="BW23" s="36"/>
      <c r="BX23" s="38"/>
      <c r="BY23" s="836"/>
      <c r="BZ23" s="695"/>
      <c r="CA23" s="695"/>
      <c r="CB23" s="695"/>
      <c r="CC23" s="695"/>
      <c r="CD23" s="837"/>
      <c r="CE23" s="710"/>
      <c r="CF23" s="711"/>
      <c r="CG23" s="711"/>
      <c r="CH23" s="712"/>
      <c r="CI23" s="781"/>
      <c r="CJ23" s="692"/>
      <c r="CK23" s="692"/>
      <c r="CL23" s="692"/>
      <c r="CM23" s="692"/>
      <c r="CN23" s="838"/>
      <c r="CO23" s="838"/>
      <c r="CP23" s="838"/>
      <c r="CQ23" s="839"/>
      <c r="CR23" s="710"/>
      <c r="CS23" s="711"/>
      <c r="CT23" s="711"/>
      <c r="CU23" s="712"/>
      <c r="CV23" s="781"/>
      <c r="CW23" s="771"/>
      <c r="CX23" s="710"/>
      <c r="CY23" s="711"/>
      <c r="CZ23" s="711"/>
      <c r="DA23" s="711"/>
      <c r="DB23" s="711"/>
      <c r="DC23" s="542"/>
      <c r="DD23" s="420"/>
      <c r="DE23" s="421"/>
      <c r="DF23" s="421"/>
      <c r="DG23" s="421"/>
      <c r="DH23" s="421"/>
      <c r="DI23" s="623"/>
      <c r="DJ23" s="785"/>
      <c r="DK23" s="786"/>
      <c r="DL23" s="786"/>
      <c r="DM23" s="799"/>
      <c r="DN23" s="781"/>
      <c r="DO23" s="692"/>
      <c r="DP23" s="692"/>
      <c r="DQ23" s="692"/>
      <c r="DR23" s="692"/>
      <c r="DS23" s="692"/>
      <c r="DT23" s="692"/>
      <c r="DU23" s="692"/>
      <c r="DV23" s="771"/>
      <c r="DW23" s="710"/>
      <c r="DX23" s="711"/>
      <c r="DY23" s="711"/>
      <c r="DZ23" s="712"/>
      <c r="EA23" s="781"/>
      <c r="EB23" s="771"/>
      <c r="EC23" s="785"/>
      <c r="ED23" s="786"/>
      <c r="EE23" s="786"/>
      <c r="EF23" s="786"/>
      <c r="EG23" s="786"/>
    </row>
    <row r="24" spans="1:137" s="29" customFormat="1" ht="8.4499999999999993" customHeight="1">
      <c r="A24" s="33"/>
      <c r="B24" s="35"/>
      <c r="C24" s="836"/>
      <c r="D24" s="695"/>
      <c r="E24" s="695"/>
      <c r="F24" s="695"/>
      <c r="G24" s="695"/>
      <c r="H24" s="837"/>
      <c r="I24" s="710"/>
      <c r="J24" s="711"/>
      <c r="K24" s="711"/>
      <c r="L24" s="712"/>
      <c r="M24" s="781"/>
      <c r="N24" s="692"/>
      <c r="O24" s="692"/>
      <c r="P24" s="692"/>
      <c r="Q24" s="692"/>
      <c r="R24" s="838"/>
      <c r="S24" s="838"/>
      <c r="T24" s="838"/>
      <c r="U24" s="839"/>
      <c r="V24" s="710"/>
      <c r="W24" s="711"/>
      <c r="X24" s="711"/>
      <c r="Y24" s="712"/>
      <c r="Z24" s="781"/>
      <c r="AA24" s="771"/>
      <c r="AB24" s="710"/>
      <c r="AC24" s="711"/>
      <c r="AD24" s="711"/>
      <c r="AE24" s="711"/>
      <c r="AF24" s="711"/>
      <c r="AG24" s="542"/>
      <c r="AH24" s="661"/>
      <c r="AI24" s="662"/>
      <c r="AJ24" s="662"/>
      <c r="AK24" s="662"/>
      <c r="AL24" s="662"/>
      <c r="AM24" s="663"/>
      <c r="AN24" s="785"/>
      <c r="AO24" s="786"/>
      <c r="AP24" s="786"/>
      <c r="AQ24" s="799"/>
      <c r="AR24" s="781"/>
      <c r="AS24" s="692"/>
      <c r="AT24" s="692"/>
      <c r="AU24" s="692"/>
      <c r="AV24" s="692"/>
      <c r="AW24" s="692"/>
      <c r="AX24" s="692"/>
      <c r="AY24" s="692"/>
      <c r="AZ24" s="771"/>
      <c r="BA24" s="710"/>
      <c r="BB24" s="711"/>
      <c r="BC24" s="711"/>
      <c r="BD24" s="712"/>
      <c r="BE24" s="781"/>
      <c r="BF24" s="771"/>
      <c r="BG24" s="785"/>
      <c r="BH24" s="786"/>
      <c r="BI24" s="786"/>
      <c r="BJ24" s="786"/>
      <c r="BK24" s="786"/>
      <c r="BW24" s="33"/>
      <c r="BX24" s="35"/>
      <c r="BY24" s="836"/>
      <c r="BZ24" s="695"/>
      <c r="CA24" s="695"/>
      <c r="CB24" s="695"/>
      <c r="CC24" s="695"/>
      <c r="CD24" s="837"/>
      <c r="CE24" s="710"/>
      <c r="CF24" s="711"/>
      <c r="CG24" s="711"/>
      <c r="CH24" s="712"/>
      <c r="CI24" s="781"/>
      <c r="CJ24" s="692"/>
      <c r="CK24" s="692"/>
      <c r="CL24" s="692"/>
      <c r="CM24" s="692"/>
      <c r="CN24" s="838"/>
      <c r="CO24" s="838"/>
      <c r="CP24" s="838"/>
      <c r="CQ24" s="839"/>
      <c r="CR24" s="710"/>
      <c r="CS24" s="711"/>
      <c r="CT24" s="711"/>
      <c r="CU24" s="712"/>
      <c r="CV24" s="781"/>
      <c r="CW24" s="771"/>
      <c r="CX24" s="710"/>
      <c r="CY24" s="711"/>
      <c r="CZ24" s="711"/>
      <c r="DA24" s="711"/>
      <c r="DB24" s="711"/>
      <c r="DC24" s="542"/>
      <c r="DD24" s="661"/>
      <c r="DE24" s="662"/>
      <c r="DF24" s="662"/>
      <c r="DG24" s="662"/>
      <c r="DH24" s="662"/>
      <c r="DI24" s="663"/>
      <c r="DJ24" s="785"/>
      <c r="DK24" s="786"/>
      <c r="DL24" s="786"/>
      <c r="DM24" s="799"/>
      <c r="DN24" s="781"/>
      <c r="DO24" s="692"/>
      <c r="DP24" s="692"/>
      <c r="DQ24" s="692"/>
      <c r="DR24" s="692"/>
      <c r="DS24" s="692"/>
      <c r="DT24" s="692"/>
      <c r="DU24" s="692"/>
      <c r="DV24" s="771"/>
      <c r="DW24" s="710"/>
      <c r="DX24" s="711"/>
      <c r="DY24" s="711"/>
      <c r="DZ24" s="712"/>
      <c r="EA24" s="781"/>
      <c r="EB24" s="771"/>
      <c r="EC24" s="785"/>
      <c r="ED24" s="786"/>
      <c r="EE24" s="786"/>
      <c r="EF24" s="786"/>
      <c r="EG24" s="786"/>
    </row>
    <row r="25" spans="1:137" s="29" customFormat="1" ht="8.4499999999999993" customHeight="1">
      <c r="A25" s="675" t="s">
        <v>101</v>
      </c>
      <c r="B25" s="677"/>
      <c r="C25" s="841" t="s">
        <v>187</v>
      </c>
      <c r="D25" s="842"/>
      <c r="E25" s="842"/>
      <c r="F25" s="842"/>
      <c r="G25" s="842"/>
      <c r="H25" s="843"/>
      <c r="I25" s="710"/>
      <c r="J25" s="711"/>
      <c r="K25" s="711"/>
      <c r="L25" s="712"/>
      <c r="M25" s="781">
        <v>200</v>
      </c>
      <c r="N25" s="692"/>
      <c r="O25" s="692"/>
      <c r="P25" s="692" t="s">
        <v>84</v>
      </c>
      <c r="Q25" s="692"/>
      <c r="R25" s="838">
        <v>2.96</v>
      </c>
      <c r="S25" s="838"/>
      <c r="T25" s="838"/>
      <c r="U25" s="839"/>
      <c r="V25" s="710"/>
      <c r="W25" s="711"/>
      <c r="X25" s="711"/>
      <c r="Y25" s="712"/>
      <c r="Z25" s="781">
        <v>8</v>
      </c>
      <c r="AA25" s="771"/>
      <c r="AB25" s="710"/>
      <c r="AC25" s="711"/>
      <c r="AD25" s="711"/>
      <c r="AE25" s="711"/>
      <c r="AF25" s="711"/>
      <c r="AG25" s="542"/>
      <c r="AH25" s="658"/>
      <c r="AI25" s="659"/>
      <c r="AJ25" s="659"/>
      <c r="AK25" s="659"/>
      <c r="AL25" s="659"/>
      <c r="AM25" s="660"/>
      <c r="AN25" s="785"/>
      <c r="AO25" s="786"/>
      <c r="AP25" s="786"/>
      <c r="AQ25" s="799"/>
      <c r="AR25" s="781"/>
      <c r="AS25" s="692"/>
      <c r="AT25" s="692"/>
      <c r="AU25" s="692"/>
      <c r="AV25" s="692"/>
      <c r="AW25" s="692"/>
      <c r="AX25" s="692"/>
      <c r="AY25" s="692"/>
      <c r="AZ25" s="771"/>
      <c r="BA25" s="710"/>
      <c r="BB25" s="711"/>
      <c r="BC25" s="711"/>
      <c r="BD25" s="712"/>
      <c r="BE25" s="781"/>
      <c r="BF25" s="771"/>
      <c r="BG25" s="785"/>
      <c r="BH25" s="786"/>
      <c r="BI25" s="786"/>
      <c r="BJ25" s="786"/>
      <c r="BK25" s="786"/>
      <c r="BW25" s="675" t="s">
        <v>101</v>
      </c>
      <c r="BX25" s="677"/>
      <c r="BY25" s="841" t="s">
        <v>187</v>
      </c>
      <c r="BZ25" s="842"/>
      <c r="CA25" s="842"/>
      <c r="CB25" s="842"/>
      <c r="CC25" s="842"/>
      <c r="CD25" s="843"/>
      <c r="CE25" s="710"/>
      <c r="CF25" s="711"/>
      <c r="CG25" s="711"/>
      <c r="CH25" s="712"/>
      <c r="CI25" s="781">
        <v>200</v>
      </c>
      <c r="CJ25" s="692"/>
      <c r="CK25" s="692"/>
      <c r="CL25" s="692" t="s">
        <v>84</v>
      </c>
      <c r="CM25" s="692"/>
      <c r="CN25" s="838">
        <v>2.96</v>
      </c>
      <c r="CO25" s="838"/>
      <c r="CP25" s="838"/>
      <c r="CQ25" s="839"/>
      <c r="CR25" s="710"/>
      <c r="CS25" s="711"/>
      <c r="CT25" s="711"/>
      <c r="CU25" s="712"/>
      <c r="CV25" s="781">
        <v>8</v>
      </c>
      <c r="CW25" s="771"/>
      <c r="CX25" s="710"/>
      <c r="CY25" s="711"/>
      <c r="CZ25" s="711"/>
      <c r="DA25" s="711"/>
      <c r="DB25" s="711"/>
      <c r="DC25" s="542"/>
      <c r="DD25" s="658"/>
      <c r="DE25" s="659"/>
      <c r="DF25" s="659"/>
      <c r="DG25" s="659"/>
      <c r="DH25" s="659"/>
      <c r="DI25" s="660"/>
      <c r="DJ25" s="785"/>
      <c r="DK25" s="786"/>
      <c r="DL25" s="786"/>
      <c r="DM25" s="799"/>
      <c r="DN25" s="781"/>
      <c r="DO25" s="692"/>
      <c r="DP25" s="692"/>
      <c r="DQ25" s="692"/>
      <c r="DR25" s="692"/>
      <c r="DS25" s="692"/>
      <c r="DT25" s="692"/>
      <c r="DU25" s="692"/>
      <c r="DV25" s="771"/>
      <c r="DW25" s="710"/>
      <c r="DX25" s="711"/>
      <c r="DY25" s="711"/>
      <c r="DZ25" s="712"/>
      <c r="EA25" s="781"/>
      <c r="EB25" s="771"/>
      <c r="EC25" s="785"/>
      <c r="ED25" s="786"/>
      <c r="EE25" s="786"/>
      <c r="EF25" s="786"/>
      <c r="EG25" s="786"/>
    </row>
    <row r="26" spans="1:137" s="29" customFormat="1" ht="8.4499999999999993" customHeight="1">
      <c r="A26" s="675"/>
      <c r="B26" s="677"/>
      <c r="C26" s="844"/>
      <c r="D26" s="845"/>
      <c r="E26" s="845"/>
      <c r="F26" s="845"/>
      <c r="G26" s="845"/>
      <c r="H26" s="846"/>
      <c r="I26" s="710"/>
      <c r="J26" s="711"/>
      <c r="K26" s="711"/>
      <c r="L26" s="712"/>
      <c r="M26" s="781"/>
      <c r="N26" s="692"/>
      <c r="O26" s="692"/>
      <c r="P26" s="692"/>
      <c r="Q26" s="692"/>
      <c r="R26" s="838"/>
      <c r="S26" s="838"/>
      <c r="T26" s="838"/>
      <c r="U26" s="839"/>
      <c r="V26" s="710"/>
      <c r="W26" s="711"/>
      <c r="X26" s="711"/>
      <c r="Y26" s="712"/>
      <c r="Z26" s="781"/>
      <c r="AA26" s="771"/>
      <c r="AB26" s="710"/>
      <c r="AC26" s="711"/>
      <c r="AD26" s="711"/>
      <c r="AE26" s="711"/>
      <c r="AF26" s="711"/>
      <c r="AG26" s="542"/>
      <c r="AH26" s="420"/>
      <c r="AI26" s="421"/>
      <c r="AJ26" s="421"/>
      <c r="AK26" s="421"/>
      <c r="AL26" s="421"/>
      <c r="AM26" s="623"/>
      <c r="AN26" s="785"/>
      <c r="AO26" s="786"/>
      <c r="AP26" s="786"/>
      <c r="AQ26" s="799"/>
      <c r="AR26" s="781"/>
      <c r="AS26" s="692"/>
      <c r="AT26" s="692"/>
      <c r="AU26" s="692"/>
      <c r="AV26" s="692"/>
      <c r="AW26" s="692"/>
      <c r="AX26" s="692"/>
      <c r="AY26" s="692"/>
      <c r="AZ26" s="771"/>
      <c r="BA26" s="710"/>
      <c r="BB26" s="711"/>
      <c r="BC26" s="711"/>
      <c r="BD26" s="712"/>
      <c r="BE26" s="781"/>
      <c r="BF26" s="771"/>
      <c r="BG26" s="785"/>
      <c r="BH26" s="786"/>
      <c r="BI26" s="786"/>
      <c r="BJ26" s="786"/>
      <c r="BK26" s="786"/>
      <c r="BW26" s="675"/>
      <c r="BX26" s="677"/>
      <c r="BY26" s="844"/>
      <c r="BZ26" s="845"/>
      <c r="CA26" s="845"/>
      <c r="CB26" s="845"/>
      <c r="CC26" s="845"/>
      <c r="CD26" s="846"/>
      <c r="CE26" s="710"/>
      <c r="CF26" s="711"/>
      <c r="CG26" s="711"/>
      <c r="CH26" s="712"/>
      <c r="CI26" s="781"/>
      <c r="CJ26" s="692"/>
      <c r="CK26" s="692"/>
      <c r="CL26" s="692"/>
      <c r="CM26" s="692"/>
      <c r="CN26" s="838"/>
      <c r="CO26" s="838"/>
      <c r="CP26" s="838"/>
      <c r="CQ26" s="839"/>
      <c r="CR26" s="710"/>
      <c r="CS26" s="711"/>
      <c r="CT26" s="711"/>
      <c r="CU26" s="712"/>
      <c r="CV26" s="781"/>
      <c r="CW26" s="771"/>
      <c r="CX26" s="710"/>
      <c r="CY26" s="711"/>
      <c r="CZ26" s="711"/>
      <c r="DA26" s="711"/>
      <c r="DB26" s="711"/>
      <c r="DC26" s="542"/>
      <c r="DD26" s="420"/>
      <c r="DE26" s="421"/>
      <c r="DF26" s="421"/>
      <c r="DG26" s="421"/>
      <c r="DH26" s="421"/>
      <c r="DI26" s="623"/>
      <c r="DJ26" s="785"/>
      <c r="DK26" s="786"/>
      <c r="DL26" s="786"/>
      <c r="DM26" s="799"/>
      <c r="DN26" s="781"/>
      <c r="DO26" s="692"/>
      <c r="DP26" s="692"/>
      <c r="DQ26" s="692"/>
      <c r="DR26" s="692"/>
      <c r="DS26" s="692"/>
      <c r="DT26" s="692"/>
      <c r="DU26" s="692"/>
      <c r="DV26" s="771"/>
      <c r="DW26" s="710"/>
      <c r="DX26" s="711"/>
      <c r="DY26" s="711"/>
      <c r="DZ26" s="712"/>
      <c r="EA26" s="781"/>
      <c r="EB26" s="771"/>
      <c r="EC26" s="785"/>
      <c r="ED26" s="786"/>
      <c r="EE26" s="786"/>
      <c r="EF26" s="786"/>
      <c r="EG26" s="786"/>
    </row>
    <row r="27" spans="1:137" s="29" customFormat="1" ht="8.4499999999999993" customHeight="1">
      <c r="A27" s="33"/>
      <c r="B27" s="35"/>
      <c r="C27" s="847"/>
      <c r="D27" s="848"/>
      <c r="E27" s="848"/>
      <c r="F27" s="848"/>
      <c r="G27" s="848"/>
      <c r="H27" s="849"/>
      <c r="I27" s="710"/>
      <c r="J27" s="711"/>
      <c r="K27" s="711"/>
      <c r="L27" s="712"/>
      <c r="M27" s="781"/>
      <c r="N27" s="692"/>
      <c r="O27" s="692"/>
      <c r="P27" s="692"/>
      <c r="Q27" s="692"/>
      <c r="R27" s="838"/>
      <c r="S27" s="838"/>
      <c r="T27" s="838"/>
      <c r="U27" s="839"/>
      <c r="V27" s="710"/>
      <c r="W27" s="711"/>
      <c r="X27" s="711"/>
      <c r="Y27" s="712"/>
      <c r="Z27" s="781"/>
      <c r="AA27" s="771"/>
      <c r="AB27" s="710"/>
      <c r="AC27" s="711"/>
      <c r="AD27" s="711"/>
      <c r="AE27" s="711"/>
      <c r="AF27" s="711"/>
      <c r="AG27" s="542"/>
      <c r="AH27" s="661"/>
      <c r="AI27" s="662"/>
      <c r="AJ27" s="662"/>
      <c r="AK27" s="662"/>
      <c r="AL27" s="662"/>
      <c r="AM27" s="663"/>
      <c r="AN27" s="785"/>
      <c r="AO27" s="786"/>
      <c r="AP27" s="786"/>
      <c r="AQ27" s="799"/>
      <c r="AR27" s="781"/>
      <c r="AS27" s="692"/>
      <c r="AT27" s="692"/>
      <c r="AU27" s="692"/>
      <c r="AV27" s="692"/>
      <c r="AW27" s="692"/>
      <c r="AX27" s="692"/>
      <c r="AY27" s="692"/>
      <c r="AZ27" s="771"/>
      <c r="BA27" s="710"/>
      <c r="BB27" s="711"/>
      <c r="BC27" s="711"/>
      <c r="BD27" s="712"/>
      <c r="BE27" s="781"/>
      <c r="BF27" s="771"/>
      <c r="BG27" s="785"/>
      <c r="BH27" s="786"/>
      <c r="BI27" s="786"/>
      <c r="BJ27" s="786"/>
      <c r="BK27" s="786"/>
      <c r="BW27" s="33"/>
      <c r="BX27" s="35"/>
      <c r="BY27" s="847"/>
      <c r="BZ27" s="848"/>
      <c r="CA27" s="848"/>
      <c r="CB27" s="848"/>
      <c r="CC27" s="848"/>
      <c r="CD27" s="849"/>
      <c r="CE27" s="710"/>
      <c r="CF27" s="711"/>
      <c r="CG27" s="711"/>
      <c r="CH27" s="712"/>
      <c r="CI27" s="781"/>
      <c r="CJ27" s="692"/>
      <c r="CK27" s="692"/>
      <c r="CL27" s="692"/>
      <c r="CM27" s="692"/>
      <c r="CN27" s="838"/>
      <c r="CO27" s="838"/>
      <c r="CP27" s="838"/>
      <c r="CQ27" s="839"/>
      <c r="CR27" s="710"/>
      <c r="CS27" s="711"/>
      <c r="CT27" s="711"/>
      <c r="CU27" s="712"/>
      <c r="CV27" s="781"/>
      <c r="CW27" s="771"/>
      <c r="CX27" s="710"/>
      <c r="CY27" s="711"/>
      <c r="CZ27" s="711"/>
      <c r="DA27" s="711"/>
      <c r="DB27" s="711"/>
      <c r="DC27" s="542"/>
      <c r="DD27" s="661"/>
      <c r="DE27" s="662"/>
      <c r="DF27" s="662"/>
      <c r="DG27" s="662"/>
      <c r="DH27" s="662"/>
      <c r="DI27" s="663"/>
      <c r="DJ27" s="785"/>
      <c r="DK27" s="786"/>
      <c r="DL27" s="786"/>
      <c r="DM27" s="799"/>
      <c r="DN27" s="781"/>
      <c r="DO27" s="692"/>
      <c r="DP27" s="692"/>
      <c r="DQ27" s="692"/>
      <c r="DR27" s="692"/>
      <c r="DS27" s="692"/>
      <c r="DT27" s="692"/>
      <c r="DU27" s="692"/>
      <c r="DV27" s="771"/>
      <c r="DW27" s="710"/>
      <c r="DX27" s="711"/>
      <c r="DY27" s="711"/>
      <c r="DZ27" s="712"/>
      <c r="EA27" s="781"/>
      <c r="EB27" s="771"/>
      <c r="EC27" s="785"/>
      <c r="ED27" s="786"/>
      <c r="EE27" s="786"/>
      <c r="EF27" s="786"/>
      <c r="EG27" s="786"/>
    </row>
    <row r="28" spans="1:137" s="29" customFormat="1" ht="8.4499999999999993" customHeight="1">
      <c r="A28" s="33"/>
      <c r="B28" s="35"/>
      <c r="C28" s="841" t="s">
        <v>188</v>
      </c>
      <c r="D28" s="842"/>
      <c r="E28" s="842"/>
      <c r="F28" s="842"/>
      <c r="G28" s="842"/>
      <c r="H28" s="843"/>
      <c r="I28" s="710"/>
      <c r="J28" s="711"/>
      <c r="K28" s="711"/>
      <c r="L28" s="712"/>
      <c r="M28" s="781">
        <v>200</v>
      </c>
      <c r="N28" s="692"/>
      <c r="O28" s="692"/>
      <c r="P28" s="692" t="s">
        <v>84</v>
      </c>
      <c r="Q28" s="692"/>
      <c r="R28" s="838">
        <v>5.84</v>
      </c>
      <c r="S28" s="838"/>
      <c r="T28" s="838"/>
      <c r="U28" s="839"/>
      <c r="V28" s="710"/>
      <c r="W28" s="711"/>
      <c r="X28" s="711"/>
      <c r="Y28" s="712"/>
      <c r="Z28" s="781">
        <v>1</v>
      </c>
      <c r="AA28" s="771"/>
      <c r="AB28" s="710"/>
      <c r="AC28" s="711"/>
      <c r="AD28" s="711"/>
      <c r="AE28" s="711"/>
      <c r="AF28" s="711"/>
      <c r="AG28" s="542"/>
      <c r="AH28" s="658"/>
      <c r="AI28" s="659"/>
      <c r="AJ28" s="659"/>
      <c r="AK28" s="659"/>
      <c r="AL28" s="659"/>
      <c r="AM28" s="660"/>
      <c r="AN28" s="785"/>
      <c r="AO28" s="786"/>
      <c r="AP28" s="786"/>
      <c r="AQ28" s="799"/>
      <c r="AR28" s="781"/>
      <c r="AS28" s="692"/>
      <c r="AT28" s="692"/>
      <c r="AU28" s="692"/>
      <c r="AV28" s="692"/>
      <c r="AW28" s="692"/>
      <c r="AX28" s="692"/>
      <c r="AY28" s="692"/>
      <c r="AZ28" s="771"/>
      <c r="BA28" s="710"/>
      <c r="BB28" s="711"/>
      <c r="BC28" s="711"/>
      <c r="BD28" s="712"/>
      <c r="BE28" s="781"/>
      <c r="BF28" s="771"/>
      <c r="BG28" s="785"/>
      <c r="BH28" s="786"/>
      <c r="BI28" s="786"/>
      <c r="BJ28" s="786"/>
      <c r="BK28" s="786"/>
      <c r="BW28" s="33"/>
      <c r="BX28" s="35"/>
      <c r="BY28" s="841" t="s">
        <v>188</v>
      </c>
      <c r="BZ28" s="842"/>
      <c r="CA28" s="842"/>
      <c r="CB28" s="842"/>
      <c r="CC28" s="842"/>
      <c r="CD28" s="843"/>
      <c r="CE28" s="710"/>
      <c r="CF28" s="711"/>
      <c r="CG28" s="711"/>
      <c r="CH28" s="712"/>
      <c r="CI28" s="781">
        <v>200</v>
      </c>
      <c r="CJ28" s="692"/>
      <c r="CK28" s="692"/>
      <c r="CL28" s="692" t="s">
        <v>84</v>
      </c>
      <c r="CM28" s="692"/>
      <c r="CN28" s="838">
        <v>5.84</v>
      </c>
      <c r="CO28" s="838"/>
      <c r="CP28" s="838"/>
      <c r="CQ28" s="839"/>
      <c r="CR28" s="710"/>
      <c r="CS28" s="711"/>
      <c r="CT28" s="711"/>
      <c r="CU28" s="712"/>
      <c r="CV28" s="781">
        <v>1</v>
      </c>
      <c r="CW28" s="771"/>
      <c r="CX28" s="710"/>
      <c r="CY28" s="711"/>
      <c r="CZ28" s="711"/>
      <c r="DA28" s="711"/>
      <c r="DB28" s="711"/>
      <c r="DC28" s="542"/>
      <c r="DD28" s="658"/>
      <c r="DE28" s="659"/>
      <c r="DF28" s="659"/>
      <c r="DG28" s="659"/>
      <c r="DH28" s="659"/>
      <c r="DI28" s="660"/>
      <c r="DJ28" s="785"/>
      <c r="DK28" s="786"/>
      <c r="DL28" s="786"/>
      <c r="DM28" s="799"/>
      <c r="DN28" s="781"/>
      <c r="DO28" s="692"/>
      <c r="DP28" s="692"/>
      <c r="DQ28" s="692"/>
      <c r="DR28" s="692"/>
      <c r="DS28" s="692"/>
      <c r="DT28" s="692"/>
      <c r="DU28" s="692"/>
      <c r="DV28" s="771"/>
      <c r="DW28" s="710"/>
      <c r="DX28" s="711"/>
      <c r="DY28" s="711"/>
      <c r="DZ28" s="712"/>
      <c r="EA28" s="781"/>
      <c r="EB28" s="771"/>
      <c r="EC28" s="785"/>
      <c r="ED28" s="786"/>
      <c r="EE28" s="786"/>
      <c r="EF28" s="786"/>
      <c r="EG28" s="786"/>
    </row>
    <row r="29" spans="1:137" s="29" customFormat="1" ht="8.4499999999999993" customHeight="1">
      <c r="A29" s="36"/>
      <c r="B29" s="38"/>
      <c r="C29" s="844"/>
      <c r="D29" s="845"/>
      <c r="E29" s="845"/>
      <c r="F29" s="845"/>
      <c r="G29" s="845"/>
      <c r="H29" s="846"/>
      <c r="I29" s="710"/>
      <c r="J29" s="711"/>
      <c r="K29" s="711"/>
      <c r="L29" s="712"/>
      <c r="M29" s="781"/>
      <c r="N29" s="692"/>
      <c r="O29" s="692"/>
      <c r="P29" s="692"/>
      <c r="Q29" s="692"/>
      <c r="R29" s="838"/>
      <c r="S29" s="838"/>
      <c r="T29" s="838"/>
      <c r="U29" s="839"/>
      <c r="V29" s="710"/>
      <c r="W29" s="711"/>
      <c r="X29" s="711"/>
      <c r="Y29" s="712"/>
      <c r="Z29" s="781"/>
      <c r="AA29" s="771"/>
      <c r="AB29" s="710"/>
      <c r="AC29" s="711"/>
      <c r="AD29" s="711"/>
      <c r="AE29" s="711"/>
      <c r="AF29" s="711"/>
      <c r="AG29" s="542"/>
      <c r="AH29" s="420"/>
      <c r="AI29" s="421"/>
      <c r="AJ29" s="421"/>
      <c r="AK29" s="421"/>
      <c r="AL29" s="421"/>
      <c r="AM29" s="623"/>
      <c r="AN29" s="785"/>
      <c r="AO29" s="786"/>
      <c r="AP29" s="786"/>
      <c r="AQ29" s="799"/>
      <c r="AR29" s="781"/>
      <c r="AS29" s="692"/>
      <c r="AT29" s="692"/>
      <c r="AU29" s="692"/>
      <c r="AV29" s="692"/>
      <c r="AW29" s="692"/>
      <c r="AX29" s="692"/>
      <c r="AY29" s="692"/>
      <c r="AZ29" s="771"/>
      <c r="BA29" s="710"/>
      <c r="BB29" s="711"/>
      <c r="BC29" s="711"/>
      <c r="BD29" s="712"/>
      <c r="BE29" s="781"/>
      <c r="BF29" s="771"/>
      <c r="BG29" s="785"/>
      <c r="BH29" s="786"/>
      <c r="BI29" s="786"/>
      <c r="BJ29" s="786"/>
      <c r="BK29" s="786"/>
      <c r="BW29" s="36"/>
      <c r="BX29" s="38"/>
      <c r="BY29" s="844"/>
      <c r="BZ29" s="845"/>
      <c r="CA29" s="845"/>
      <c r="CB29" s="845"/>
      <c r="CC29" s="845"/>
      <c r="CD29" s="846"/>
      <c r="CE29" s="710"/>
      <c r="CF29" s="711"/>
      <c r="CG29" s="711"/>
      <c r="CH29" s="712"/>
      <c r="CI29" s="781"/>
      <c r="CJ29" s="692"/>
      <c r="CK29" s="692"/>
      <c r="CL29" s="692"/>
      <c r="CM29" s="692"/>
      <c r="CN29" s="838"/>
      <c r="CO29" s="838"/>
      <c r="CP29" s="838"/>
      <c r="CQ29" s="839"/>
      <c r="CR29" s="710"/>
      <c r="CS29" s="711"/>
      <c r="CT29" s="711"/>
      <c r="CU29" s="712"/>
      <c r="CV29" s="781"/>
      <c r="CW29" s="771"/>
      <c r="CX29" s="710"/>
      <c r="CY29" s="711"/>
      <c r="CZ29" s="711"/>
      <c r="DA29" s="711"/>
      <c r="DB29" s="711"/>
      <c r="DC29" s="542"/>
      <c r="DD29" s="420"/>
      <c r="DE29" s="421"/>
      <c r="DF29" s="421"/>
      <c r="DG29" s="421"/>
      <c r="DH29" s="421"/>
      <c r="DI29" s="623"/>
      <c r="DJ29" s="785"/>
      <c r="DK29" s="786"/>
      <c r="DL29" s="786"/>
      <c r="DM29" s="799"/>
      <c r="DN29" s="781"/>
      <c r="DO29" s="692"/>
      <c r="DP29" s="692"/>
      <c r="DQ29" s="692"/>
      <c r="DR29" s="692"/>
      <c r="DS29" s="692"/>
      <c r="DT29" s="692"/>
      <c r="DU29" s="692"/>
      <c r="DV29" s="771"/>
      <c r="DW29" s="710"/>
      <c r="DX29" s="711"/>
      <c r="DY29" s="711"/>
      <c r="DZ29" s="712"/>
      <c r="EA29" s="781"/>
      <c r="EB29" s="771"/>
      <c r="EC29" s="785"/>
      <c r="ED29" s="786"/>
      <c r="EE29" s="786"/>
      <c r="EF29" s="786"/>
      <c r="EG29" s="786"/>
    </row>
    <row r="30" spans="1:137" s="29" customFormat="1" ht="8.4499999999999993" customHeight="1">
      <c r="A30" s="675" t="s">
        <v>103</v>
      </c>
      <c r="B30" s="677"/>
      <c r="C30" s="847"/>
      <c r="D30" s="848"/>
      <c r="E30" s="848"/>
      <c r="F30" s="848"/>
      <c r="G30" s="848"/>
      <c r="H30" s="849"/>
      <c r="I30" s="710"/>
      <c r="J30" s="711"/>
      <c r="K30" s="711"/>
      <c r="L30" s="712"/>
      <c r="M30" s="781"/>
      <c r="N30" s="692"/>
      <c r="O30" s="692"/>
      <c r="P30" s="692"/>
      <c r="Q30" s="692"/>
      <c r="R30" s="838"/>
      <c r="S30" s="838"/>
      <c r="T30" s="838"/>
      <c r="U30" s="839"/>
      <c r="V30" s="710"/>
      <c r="W30" s="711"/>
      <c r="X30" s="711"/>
      <c r="Y30" s="712"/>
      <c r="Z30" s="781"/>
      <c r="AA30" s="771"/>
      <c r="AB30" s="710"/>
      <c r="AC30" s="711"/>
      <c r="AD30" s="711"/>
      <c r="AE30" s="711"/>
      <c r="AF30" s="711"/>
      <c r="AG30" s="542"/>
      <c r="AH30" s="661"/>
      <c r="AI30" s="662"/>
      <c r="AJ30" s="662"/>
      <c r="AK30" s="662"/>
      <c r="AL30" s="662"/>
      <c r="AM30" s="663"/>
      <c r="AN30" s="785"/>
      <c r="AO30" s="786"/>
      <c r="AP30" s="786"/>
      <c r="AQ30" s="799"/>
      <c r="AR30" s="781"/>
      <c r="AS30" s="692"/>
      <c r="AT30" s="692"/>
      <c r="AU30" s="692"/>
      <c r="AV30" s="692"/>
      <c r="AW30" s="692"/>
      <c r="AX30" s="692"/>
      <c r="AY30" s="692"/>
      <c r="AZ30" s="771"/>
      <c r="BA30" s="710"/>
      <c r="BB30" s="711"/>
      <c r="BC30" s="711"/>
      <c r="BD30" s="712"/>
      <c r="BE30" s="781"/>
      <c r="BF30" s="771"/>
      <c r="BG30" s="785"/>
      <c r="BH30" s="786"/>
      <c r="BI30" s="786"/>
      <c r="BJ30" s="786"/>
      <c r="BK30" s="786"/>
      <c r="BW30" s="675" t="s">
        <v>103</v>
      </c>
      <c r="BX30" s="677"/>
      <c r="BY30" s="847"/>
      <c r="BZ30" s="848"/>
      <c r="CA30" s="848"/>
      <c r="CB30" s="848"/>
      <c r="CC30" s="848"/>
      <c r="CD30" s="849"/>
      <c r="CE30" s="710"/>
      <c r="CF30" s="711"/>
      <c r="CG30" s="711"/>
      <c r="CH30" s="712"/>
      <c r="CI30" s="781"/>
      <c r="CJ30" s="692"/>
      <c r="CK30" s="692"/>
      <c r="CL30" s="692"/>
      <c r="CM30" s="692"/>
      <c r="CN30" s="838"/>
      <c r="CO30" s="838"/>
      <c r="CP30" s="838"/>
      <c r="CQ30" s="839"/>
      <c r="CR30" s="710"/>
      <c r="CS30" s="711"/>
      <c r="CT30" s="711"/>
      <c r="CU30" s="712"/>
      <c r="CV30" s="781"/>
      <c r="CW30" s="771"/>
      <c r="CX30" s="710"/>
      <c r="CY30" s="711"/>
      <c r="CZ30" s="711"/>
      <c r="DA30" s="711"/>
      <c r="DB30" s="711"/>
      <c r="DC30" s="542"/>
      <c r="DD30" s="661"/>
      <c r="DE30" s="662"/>
      <c r="DF30" s="662"/>
      <c r="DG30" s="662"/>
      <c r="DH30" s="662"/>
      <c r="DI30" s="663"/>
      <c r="DJ30" s="785"/>
      <c r="DK30" s="786"/>
      <c r="DL30" s="786"/>
      <c r="DM30" s="799"/>
      <c r="DN30" s="781"/>
      <c r="DO30" s="692"/>
      <c r="DP30" s="692"/>
      <c r="DQ30" s="692"/>
      <c r="DR30" s="692"/>
      <c r="DS30" s="692"/>
      <c r="DT30" s="692"/>
      <c r="DU30" s="692"/>
      <c r="DV30" s="771"/>
      <c r="DW30" s="710"/>
      <c r="DX30" s="711"/>
      <c r="DY30" s="711"/>
      <c r="DZ30" s="712"/>
      <c r="EA30" s="781"/>
      <c r="EB30" s="771"/>
      <c r="EC30" s="785"/>
      <c r="ED30" s="786"/>
      <c r="EE30" s="786"/>
      <c r="EF30" s="786"/>
      <c r="EG30" s="786"/>
    </row>
    <row r="31" spans="1:137" s="29" customFormat="1" ht="8.4499999999999993" customHeight="1">
      <c r="A31" s="675"/>
      <c r="B31" s="677"/>
      <c r="C31" s="841" t="s">
        <v>189</v>
      </c>
      <c r="D31" s="842"/>
      <c r="E31" s="842"/>
      <c r="F31" s="842"/>
      <c r="G31" s="842"/>
      <c r="H31" s="843"/>
      <c r="I31" s="710"/>
      <c r="J31" s="711"/>
      <c r="K31" s="711"/>
      <c r="L31" s="712"/>
      <c r="M31" s="781">
        <v>200</v>
      </c>
      <c r="N31" s="692"/>
      <c r="O31" s="692"/>
      <c r="P31" s="692" t="s">
        <v>84</v>
      </c>
      <c r="Q31" s="692"/>
      <c r="R31" s="838">
        <v>3.89</v>
      </c>
      <c r="S31" s="838"/>
      <c r="T31" s="838"/>
      <c r="U31" s="839"/>
      <c r="V31" s="710"/>
      <c r="W31" s="711"/>
      <c r="X31" s="711"/>
      <c r="Y31" s="712"/>
      <c r="Z31" s="781">
        <v>1</v>
      </c>
      <c r="AA31" s="771"/>
      <c r="AB31" s="710"/>
      <c r="AC31" s="711"/>
      <c r="AD31" s="711"/>
      <c r="AE31" s="711"/>
      <c r="AF31" s="711"/>
      <c r="AG31" s="542"/>
      <c r="AH31" s="658"/>
      <c r="AI31" s="659"/>
      <c r="AJ31" s="659"/>
      <c r="AK31" s="659"/>
      <c r="AL31" s="659"/>
      <c r="AM31" s="660"/>
      <c r="AN31" s="785"/>
      <c r="AO31" s="786"/>
      <c r="AP31" s="786"/>
      <c r="AQ31" s="799"/>
      <c r="AR31" s="781"/>
      <c r="AS31" s="692"/>
      <c r="AT31" s="692"/>
      <c r="AU31" s="692"/>
      <c r="AV31" s="692"/>
      <c r="AW31" s="692"/>
      <c r="AX31" s="692"/>
      <c r="AY31" s="692"/>
      <c r="AZ31" s="771"/>
      <c r="BA31" s="710"/>
      <c r="BB31" s="711"/>
      <c r="BC31" s="711"/>
      <c r="BD31" s="712"/>
      <c r="BE31" s="781"/>
      <c r="BF31" s="771"/>
      <c r="BG31" s="785"/>
      <c r="BH31" s="786"/>
      <c r="BI31" s="786"/>
      <c r="BJ31" s="786"/>
      <c r="BK31" s="786"/>
      <c r="BW31" s="675"/>
      <c r="BX31" s="677"/>
      <c r="BY31" s="841" t="s">
        <v>189</v>
      </c>
      <c r="BZ31" s="842"/>
      <c r="CA31" s="842"/>
      <c r="CB31" s="842"/>
      <c r="CC31" s="842"/>
      <c r="CD31" s="843"/>
      <c r="CE31" s="710"/>
      <c r="CF31" s="711"/>
      <c r="CG31" s="711"/>
      <c r="CH31" s="712"/>
      <c r="CI31" s="781">
        <v>200</v>
      </c>
      <c r="CJ31" s="692"/>
      <c r="CK31" s="692"/>
      <c r="CL31" s="692" t="s">
        <v>84</v>
      </c>
      <c r="CM31" s="692"/>
      <c r="CN31" s="838">
        <v>3.89</v>
      </c>
      <c r="CO31" s="838"/>
      <c r="CP31" s="838"/>
      <c r="CQ31" s="839"/>
      <c r="CR31" s="710"/>
      <c r="CS31" s="711"/>
      <c r="CT31" s="711"/>
      <c r="CU31" s="712"/>
      <c r="CV31" s="781">
        <v>1</v>
      </c>
      <c r="CW31" s="771"/>
      <c r="CX31" s="710"/>
      <c r="CY31" s="711"/>
      <c r="CZ31" s="711"/>
      <c r="DA31" s="711"/>
      <c r="DB31" s="711"/>
      <c r="DC31" s="542"/>
      <c r="DD31" s="658"/>
      <c r="DE31" s="659"/>
      <c r="DF31" s="659"/>
      <c r="DG31" s="659"/>
      <c r="DH31" s="659"/>
      <c r="DI31" s="660"/>
      <c r="DJ31" s="785"/>
      <c r="DK31" s="786"/>
      <c r="DL31" s="786"/>
      <c r="DM31" s="799"/>
      <c r="DN31" s="781"/>
      <c r="DO31" s="692"/>
      <c r="DP31" s="692"/>
      <c r="DQ31" s="692"/>
      <c r="DR31" s="692"/>
      <c r="DS31" s="692"/>
      <c r="DT31" s="692"/>
      <c r="DU31" s="692"/>
      <c r="DV31" s="771"/>
      <c r="DW31" s="710"/>
      <c r="DX31" s="711"/>
      <c r="DY31" s="711"/>
      <c r="DZ31" s="712"/>
      <c r="EA31" s="781"/>
      <c r="EB31" s="771"/>
      <c r="EC31" s="785"/>
      <c r="ED31" s="786"/>
      <c r="EE31" s="786"/>
      <c r="EF31" s="786"/>
      <c r="EG31" s="786"/>
    </row>
    <row r="32" spans="1:137" s="29" customFormat="1" ht="8.4499999999999993" customHeight="1">
      <c r="A32" s="33"/>
      <c r="B32" s="35"/>
      <c r="C32" s="844"/>
      <c r="D32" s="845"/>
      <c r="E32" s="845"/>
      <c r="F32" s="845"/>
      <c r="G32" s="845"/>
      <c r="H32" s="846"/>
      <c r="I32" s="710"/>
      <c r="J32" s="711"/>
      <c r="K32" s="711"/>
      <c r="L32" s="712"/>
      <c r="M32" s="781"/>
      <c r="N32" s="692"/>
      <c r="O32" s="692"/>
      <c r="P32" s="692"/>
      <c r="Q32" s="692"/>
      <c r="R32" s="838"/>
      <c r="S32" s="838"/>
      <c r="T32" s="838"/>
      <c r="U32" s="839"/>
      <c r="V32" s="710"/>
      <c r="W32" s="711"/>
      <c r="X32" s="711"/>
      <c r="Y32" s="712"/>
      <c r="Z32" s="781"/>
      <c r="AA32" s="771"/>
      <c r="AB32" s="710"/>
      <c r="AC32" s="711"/>
      <c r="AD32" s="711"/>
      <c r="AE32" s="711"/>
      <c r="AF32" s="711"/>
      <c r="AG32" s="542"/>
      <c r="AH32" s="420"/>
      <c r="AI32" s="421"/>
      <c r="AJ32" s="421"/>
      <c r="AK32" s="421"/>
      <c r="AL32" s="421"/>
      <c r="AM32" s="623"/>
      <c r="AN32" s="785"/>
      <c r="AO32" s="786"/>
      <c r="AP32" s="786"/>
      <c r="AQ32" s="799"/>
      <c r="AR32" s="781"/>
      <c r="AS32" s="692"/>
      <c r="AT32" s="692"/>
      <c r="AU32" s="692"/>
      <c r="AV32" s="692"/>
      <c r="AW32" s="692"/>
      <c r="AX32" s="692"/>
      <c r="AY32" s="692"/>
      <c r="AZ32" s="771"/>
      <c r="BA32" s="710"/>
      <c r="BB32" s="711"/>
      <c r="BC32" s="711"/>
      <c r="BD32" s="712"/>
      <c r="BE32" s="781"/>
      <c r="BF32" s="771"/>
      <c r="BG32" s="785"/>
      <c r="BH32" s="786"/>
      <c r="BI32" s="786"/>
      <c r="BJ32" s="786"/>
      <c r="BK32" s="786"/>
      <c r="BW32" s="33"/>
      <c r="BX32" s="35"/>
      <c r="BY32" s="844"/>
      <c r="BZ32" s="845"/>
      <c r="CA32" s="845"/>
      <c r="CB32" s="845"/>
      <c r="CC32" s="845"/>
      <c r="CD32" s="846"/>
      <c r="CE32" s="710"/>
      <c r="CF32" s="711"/>
      <c r="CG32" s="711"/>
      <c r="CH32" s="712"/>
      <c r="CI32" s="781"/>
      <c r="CJ32" s="692"/>
      <c r="CK32" s="692"/>
      <c r="CL32" s="692"/>
      <c r="CM32" s="692"/>
      <c r="CN32" s="838"/>
      <c r="CO32" s="838"/>
      <c r="CP32" s="838"/>
      <c r="CQ32" s="839"/>
      <c r="CR32" s="710"/>
      <c r="CS32" s="711"/>
      <c r="CT32" s="711"/>
      <c r="CU32" s="712"/>
      <c r="CV32" s="781"/>
      <c r="CW32" s="771"/>
      <c r="CX32" s="710"/>
      <c r="CY32" s="711"/>
      <c r="CZ32" s="711"/>
      <c r="DA32" s="711"/>
      <c r="DB32" s="711"/>
      <c r="DC32" s="542"/>
      <c r="DD32" s="420"/>
      <c r="DE32" s="421"/>
      <c r="DF32" s="421"/>
      <c r="DG32" s="421"/>
      <c r="DH32" s="421"/>
      <c r="DI32" s="623"/>
      <c r="DJ32" s="785"/>
      <c r="DK32" s="786"/>
      <c r="DL32" s="786"/>
      <c r="DM32" s="799"/>
      <c r="DN32" s="781"/>
      <c r="DO32" s="692"/>
      <c r="DP32" s="692"/>
      <c r="DQ32" s="692"/>
      <c r="DR32" s="692"/>
      <c r="DS32" s="692"/>
      <c r="DT32" s="692"/>
      <c r="DU32" s="692"/>
      <c r="DV32" s="771"/>
      <c r="DW32" s="710"/>
      <c r="DX32" s="711"/>
      <c r="DY32" s="711"/>
      <c r="DZ32" s="712"/>
      <c r="EA32" s="781"/>
      <c r="EB32" s="771"/>
      <c r="EC32" s="785"/>
      <c r="ED32" s="786"/>
      <c r="EE32" s="786"/>
      <c r="EF32" s="786"/>
      <c r="EG32" s="786"/>
    </row>
    <row r="33" spans="1:137" s="29" customFormat="1" ht="8.4499999999999993" customHeight="1">
      <c r="A33" s="33"/>
      <c r="B33" s="35"/>
      <c r="C33" s="847"/>
      <c r="D33" s="848"/>
      <c r="E33" s="848"/>
      <c r="F33" s="848"/>
      <c r="G33" s="848"/>
      <c r="H33" s="849"/>
      <c r="I33" s="710"/>
      <c r="J33" s="711"/>
      <c r="K33" s="711"/>
      <c r="L33" s="712"/>
      <c r="M33" s="781"/>
      <c r="N33" s="692"/>
      <c r="O33" s="692"/>
      <c r="P33" s="692"/>
      <c r="Q33" s="692"/>
      <c r="R33" s="838"/>
      <c r="S33" s="838"/>
      <c r="T33" s="838"/>
      <c r="U33" s="839"/>
      <c r="V33" s="710"/>
      <c r="W33" s="711"/>
      <c r="X33" s="711"/>
      <c r="Y33" s="712"/>
      <c r="Z33" s="781"/>
      <c r="AA33" s="771"/>
      <c r="AB33" s="710"/>
      <c r="AC33" s="711"/>
      <c r="AD33" s="711"/>
      <c r="AE33" s="711"/>
      <c r="AF33" s="711"/>
      <c r="AG33" s="542"/>
      <c r="AH33" s="661"/>
      <c r="AI33" s="662"/>
      <c r="AJ33" s="662"/>
      <c r="AK33" s="662"/>
      <c r="AL33" s="662"/>
      <c r="AM33" s="663"/>
      <c r="AN33" s="785"/>
      <c r="AO33" s="786"/>
      <c r="AP33" s="786"/>
      <c r="AQ33" s="799"/>
      <c r="AR33" s="781"/>
      <c r="AS33" s="692"/>
      <c r="AT33" s="692"/>
      <c r="AU33" s="692"/>
      <c r="AV33" s="692"/>
      <c r="AW33" s="692"/>
      <c r="AX33" s="692"/>
      <c r="AY33" s="692"/>
      <c r="AZ33" s="771"/>
      <c r="BA33" s="710"/>
      <c r="BB33" s="711"/>
      <c r="BC33" s="711"/>
      <c r="BD33" s="712"/>
      <c r="BE33" s="781"/>
      <c r="BF33" s="771"/>
      <c r="BG33" s="785"/>
      <c r="BH33" s="786"/>
      <c r="BI33" s="786"/>
      <c r="BJ33" s="786"/>
      <c r="BK33" s="786"/>
      <c r="BW33" s="33"/>
      <c r="BX33" s="35"/>
      <c r="BY33" s="847"/>
      <c r="BZ33" s="848"/>
      <c r="CA33" s="848"/>
      <c r="CB33" s="848"/>
      <c r="CC33" s="848"/>
      <c r="CD33" s="849"/>
      <c r="CE33" s="710"/>
      <c r="CF33" s="711"/>
      <c r="CG33" s="711"/>
      <c r="CH33" s="712"/>
      <c r="CI33" s="781"/>
      <c r="CJ33" s="692"/>
      <c r="CK33" s="692"/>
      <c r="CL33" s="692"/>
      <c r="CM33" s="692"/>
      <c r="CN33" s="838"/>
      <c r="CO33" s="838"/>
      <c r="CP33" s="838"/>
      <c r="CQ33" s="839"/>
      <c r="CR33" s="710"/>
      <c r="CS33" s="711"/>
      <c r="CT33" s="711"/>
      <c r="CU33" s="712"/>
      <c r="CV33" s="781"/>
      <c r="CW33" s="771"/>
      <c r="CX33" s="710"/>
      <c r="CY33" s="711"/>
      <c r="CZ33" s="711"/>
      <c r="DA33" s="711"/>
      <c r="DB33" s="711"/>
      <c r="DC33" s="542"/>
      <c r="DD33" s="661"/>
      <c r="DE33" s="662"/>
      <c r="DF33" s="662"/>
      <c r="DG33" s="662"/>
      <c r="DH33" s="662"/>
      <c r="DI33" s="663"/>
      <c r="DJ33" s="785"/>
      <c r="DK33" s="786"/>
      <c r="DL33" s="786"/>
      <c r="DM33" s="799"/>
      <c r="DN33" s="781"/>
      <c r="DO33" s="692"/>
      <c r="DP33" s="692"/>
      <c r="DQ33" s="692"/>
      <c r="DR33" s="692"/>
      <c r="DS33" s="692"/>
      <c r="DT33" s="692"/>
      <c r="DU33" s="692"/>
      <c r="DV33" s="771"/>
      <c r="DW33" s="710"/>
      <c r="DX33" s="711"/>
      <c r="DY33" s="711"/>
      <c r="DZ33" s="712"/>
      <c r="EA33" s="781"/>
      <c r="EB33" s="771"/>
      <c r="EC33" s="785"/>
      <c r="ED33" s="786"/>
      <c r="EE33" s="786"/>
      <c r="EF33" s="786"/>
      <c r="EG33" s="786"/>
    </row>
    <row r="34" spans="1:137" s="29" customFormat="1" ht="8.4499999999999993" customHeight="1">
      <c r="A34" s="33"/>
      <c r="B34" s="35"/>
      <c r="C34" s="841" t="s">
        <v>190</v>
      </c>
      <c r="D34" s="842"/>
      <c r="E34" s="842"/>
      <c r="F34" s="842"/>
      <c r="G34" s="842"/>
      <c r="H34" s="843"/>
      <c r="I34" s="710"/>
      <c r="J34" s="711"/>
      <c r="K34" s="711"/>
      <c r="L34" s="712"/>
      <c r="M34" s="781">
        <v>200</v>
      </c>
      <c r="N34" s="692"/>
      <c r="O34" s="692"/>
      <c r="P34" s="692" t="s">
        <v>84</v>
      </c>
      <c r="Q34" s="692"/>
      <c r="R34" s="838">
        <v>4.8899999999999997</v>
      </c>
      <c r="S34" s="838"/>
      <c r="T34" s="838"/>
      <c r="U34" s="839"/>
      <c r="V34" s="710"/>
      <c r="W34" s="711"/>
      <c r="X34" s="711"/>
      <c r="Y34" s="712"/>
      <c r="Z34" s="781">
        <v>2</v>
      </c>
      <c r="AA34" s="771"/>
      <c r="AB34" s="710"/>
      <c r="AC34" s="711"/>
      <c r="AD34" s="711"/>
      <c r="AE34" s="711"/>
      <c r="AF34" s="711"/>
      <c r="AG34" s="542"/>
      <c r="AH34" s="658"/>
      <c r="AI34" s="659"/>
      <c r="AJ34" s="659"/>
      <c r="AK34" s="659"/>
      <c r="AL34" s="659"/>
      <c r="AM34" s="660"/>
      <c r="AN34" s="785"/>
      <c r="AO34" s="786"/>
      <c r="AP34" s="786"/>
      <c r="AQ34" s="799"/>
      <c r="AR34" s="781"/>
      <c r="AS34" s="692"/>
      <c r="AT34" s="692"/>
      <c r="AU34" s="692"/>
      <c r="AV34" s="692"/>
      <c r="AW34" s="692"/>
      <c r="AX34" s="692"/>
      <c r="AY34" s="692"/>
      <c r="AZ34" s="771"/>
      <c r="BA34" s="710"/>
      <c r="BB34" s="711"/>
      <c r="BC34" s="711"/>
      <c r="BD34" s="712"/>
      <c r="BE34" s="781"/>
      <c r="BF34" s="771"/>
      <c r="BG34" s="785"/>
      <c r="BH34" s="786"/>
      <c r="BI34" s="786"/>
      <c r="BJ34" s="786"/>
      <c r="BK34" s="786"/>
      <c r="BW34" s="33"/>
      <c r="BX34" s="35"/>
      <c r="BY34" s="841" t="s">
        <v>190</v>
      </c>
      <c r="BZ34" s="842"/>
      <c r="CA34" s="842"/>
      <c r="CB34" s="842"/>
      <c r="CC34" s="842"/>
      <c r="CD34" s="843"/>
      <c r="CE34" s="710"/>
      <c r="CF34" s="711"/>
      <c r="CG34" s="711"/>
      <c r="CH34" s="712"/>
      <c r="CI34" s="781">
        <v>200</v>
      </c>
      <c r="CJ34" s="692"/>
      <c r="CK34" s="692"/>
      <c r="CL34" s="692" t="s">
        <v>84</v>
      </c>
      <c r="CM34" s="692"/>
      <c r="CN34" s="838">
        <v>4.8899999999999997</v>
      </c>
      <c r="CO34" s="838"/>
      <c r="CP34" s="838"/>
      <c r="CQ34" s="839"/>
      <c r="CR34" s="710"/>
      <c r="CS34" s="711"/>
      <c r="CT34" s="711"/>
      <c r="CU34" s="712"/>
      <c r="CV34" s="781">
        <v>2</v>
      </c>
      <c r="CW34" s="771"/>
      <c r="CX34" s="710"/>
      <c r="CY34" s="711"/>
      <c r="CZ34" s="711"/>
      <c r="DA34" s="711"/>
      <c r="DB34" s="711"/>
      <c r="DC34" s="542"/>
      <c r="DD34" s="658"/>
      <c r="DE34" s="659"/>
      <c r="DF34" s="659"/>
      <c r="DG34" s="659"/>
      <c r="DH34" s="659"/>
      <c r="DI34" s="660"/>
      <c r="DJ34" s="785"/>
      <c r="DK34" s="786"/>
      <c r="DL34" s="786"/>
      <c r="DM34" s="799"/>
      <c r="DN34" s="781"/>
      <c r="DO34" s="692"/>
      <c r="DP34" s="692"/>
      <c r="DQ34" s="692"/>
      <c r="DR34" s="692"/>
      <c r="DS34" s="692"/>
      <c r="DT34" s="692"/>
      <c r="DU34" s="692"/>
      <c r="DV34" s="771"/>
      <c r="DW34" s="710"/>
      <c r="DX34" s="711"/>
      <c r="DY34" s="711"/>
      <c r="DZ34" s="712"/>
      <c r="EA34" s="781"/>
      <c r="EB34" s="771"/>
      <c r="EC34" s="785"/>
      <c r="ED34" s="786"/>
      <c r="EE34" s="786"/>
      <c r="EF34" s="786"/>
      <c r="EG34" s="786"/>
    </row>
    <row r="35" spans="1:137" s="29" customFormat="1" ht="8.4499999999999993" customHeight="1">
      <c r="A35" s="33"/>
      <c r="B35" s="35"/>
      <c r="C35" s="844"/>
      <c r="D35" s="845"/>
      <c r="E35" s="845"/>
      <c r="F35" s="845"/>
      <c r="G35" s="845"/>
      <c r="H35" s="846"/>
      <c r="I35" s="710"/>
      <c r="J35" s="711"/>
      <c r="K35" s="711"/>
      <c r="L35" s="712"/>
      <c r="M35" s="781"/>
      <c r="N35" s="692"/>
      <c r="O35" s="692"/>
      <c r="P35" s="692"/>
      <c r="Q35" s="692"/>
      <c r="R35" s="838"/>
      <c r="S35" s="838"/>
      <c r="T35" s="838"/>
      <c r="U35" s="839"/>
      <c r="V35" s="710"/>
      <c r="W35" s="711"/>
      <c r="X35" s="711"/>
      <c r="Y35" s="712"/>
      <c r="Z35" s="781"/>
      <c r="AA35" s="771"/>
      <c r="AB35" s="710"/>
      <c r="AC35" s="711"/>
      <c r="AD35" s="711"/>
      <c r="AE35" s="711"/>
      <c r="AF35" s="711"/>
      <c r="AG35" s="542"/>
      <c r="AH35" s="420"/>
      <c r="AI35" s="421"/>
      <c r="AJ35" s="421"/>
      <c r="AK35" s="421"/>
      <c r="AL35" s="421"/>
      <c r="AM35" s="623"/>
      <c r="AN35" s="785"/>
      <c r="AO35" s="786"/>
      <c r="AP35" s="786"/>
      <c r="AQ35" s="799"/>
      <c r="AR35" s="781"/>
      <c r="AS35" s="692"/>
      <c r="AT35" s="692"/>
      <c r="AU35" s="692"/>
      <c r="AV35" s="692"/>
      <c r="AW35" s="692"/>
      <c r="AX35" s="692"/>
      <c r="AY35" s="692"/>
      <c r="AZ35" s="771"/>
      <c r="BA35" s="710"/>
      <c r="BB35" s="711"/>
      <c r="BC35" s="711"/>
      <c r="BD35" s="712"/>
      <c r="BE35" s="781"/>
      <c r="BF35" s="771"/>
      <c r="BG35" s="785"/>
      <c r="BH35" s="786"/>
      <c r="BI35" s="786"/>
      <c r="BJ35" s="786"/>
      <c r="BK35" s="786"/>
      <c r="BW35" s="33"/>
      <c r="BX35" s="35"/>
      <c r="BY35" s="844"/>
      <c r="BZ35" s="845"/>
      <c r="CA35" s="845"/>
      <c r="CB35" s="845"/>
      <c r="CC35" s="845"/>
      <c r="CD35" s="846"/>
      <c r="CE35" s="710"/>
      <c r="CF35" s="711"/>
      <c r="CG35" s="711"/>
      <c r="CH35" s="712"/>
      <c r="CI35" s="781"/>
      <c r="CJ35" s="692"/>
      <c r="CK35" s="692"/>
      <c r="CL35" s="692"/>
      <c r="CM35" s="692"/>
      <c r="CN35" s="838"/>
      <c r="CO35" s="838"/>
      <c r="CP35" s="838"/>
      <c r="CQ35" s="839"/>
      <c r="CR35" s="710"/>
      <c r="CS35" s="711"/>
      <c r="CT35" s="711"/>
      <c r="CU35" s="712"/>
      <c r="CV35" s="781"/>
      <c r="CW35" s="771"/>
      <c r="CX35" s="710"/>
      <c r="CY35" s="711"/>
      <c r="CZ35" s="711"/>
      <c r="DA35" s="711"/>
      <c r="DB35" s="711"/>
      <c r="DC35" s="542"/>
      <c r="DD35" s="420"/>
      <c r="DE35" s="421"/>
      <c r="DF35" s="421"/>
      <c r="DG35" s="421"/>
      <c r="DH35" s="421"/>
      <c r="DI35" s="623"/>
      <c r="DJ35" s="785"/>
      <c r="DK35" s="786"/>
      <c r="DL35" s="786"/>
      <c r="DM35" s="799"/>
      <c r="DN35" s="781"/>
      <c r="DO35" s="692"/>
      <c r="DP35" s="692"/>
      <c r="DQ35" s="692"/>
      <c r="DR35" s="692"/>
      <c r="DS35" s="692"/>
      <c r="DT35" s="692"/>
      <c r="DU35" s="692"/>
      <c r="DV35" s="771"/>
      <c r="DW35" s="710"/>
      <c r="DX35" s="711"/>
      <c r="DY35" s="711"/>
      <c r="DZ35" s="712"/>
      <c r="EA35" s="781"/>
      <c r="EB35" s="771"/>
      <c r="EC35" s="785"/>
      <c r="ED35" s="786"/>
      <c r="EE35" s="786"/>
      <c r="EF35" s="786"/>
      <c r="EG35" s="786"/>
    </row>
    <row r="36" spans="1:137" s="29" customFormat="1" ht="8.4499999999999993" customHeight="1">
      <c r="A36" s="36"/>
      <c r="B36" s="38"/>
      <c r="C36" s="847"/>
      <c r="D36" s="848"/>
      <c r="E36" s="848"/>
      <c r="F36" s="848"/>
      <c r="G36" s="848"/>
      <c r="H36" s="849"/>
      <c r="I36" s="710"/>
      <c r="J36" s="711"/>
      <c r="K36" s="711"/>
      <c r="L36" s="712"/>
      <c r="M36" s="781"/>
      <c r="N36" s="692"/>
      <c r="O36" s="692"/>
      <c r="P36" s="692"/>
      <c r="Q36" s="692"/>
      <c r="R36" s="838"/>
      <c r="S36" s="838"/>
      <c r="T36" s="838"/>
      <c r="U36" s="839"/>
      <c r="V36" s="710"/>
      <c r="W36" s="711"/>
      <c r="X36" s="711"/>
      <c r="Y36" s="712"/>
      <c r="Z36" s="781"/>
      <c r="AA36" s="771"/>
      <c r="AB36" s="710"/>
      <c r="AC36" s="711"/>
      <c r="AD36" s="711"/>
      <c r="AE36" s="711"/>
      <c r="AF36" s="711"/>
      <c r="AG36" s="542"/>
      <c r="AH36" s="661"/>
      <c r="AI36" s="662"/>
      <c r="AJ36" s="662"/>
      <c r="AK36" s="662"/>
      <c r="AL36" s="662"/>
      <c r="AM36" s="663"/>
      <c r="AN36" s="785"/>
      <c r="AO36" s="786"/>
      <c r="AP36" s="786"/>
      <c r="AQ36" s="799"/>
      <c r="AR36" s="781"/>
      <c r="AS36" s="692"/>
      <c r="AT36" s="692"/>
      <c r="AU36" s="692"/>
      <c r="AV36" s="692"/>
      <c r="AW36" s="692"/>
      <c r="AX36" s="692"/>
      <c r="AY36" s="692"/>
      <c r="AZ36" s="771"/>
      <c r="BA36" s="710"/>
      <c r="BB36" s="711"/>
      <c r="BC36" s="711"/>
      <c r="BD36" s="712"/>
      <c r="BE36" s="781"/>
      <c r="BF36" s="771"/>
      <c r="BG36" s="785"/>
      <c r="BH36" s="786"/>
      <c r="BI36" s="786"/>
      <c r="BJ36" s="786"/>
      <c r="BK36" s="786"/>
      <c r="BW36" s="36"/>
      <c r="BX36" s="38"/>
      <c r="BY36" s="847"/>
      <c r="BZ36" s="848"/>
      <c r="CA36" s="848"/>
      <c r="CB36" s="848"/>
      <c r="CC36" s="848"/>
      <c r="CD36" s="849"/>
      <c r="CE36" s="710"/>
      <c r="CF36" s="711"/>
      <c r="CG36" s="711"/>
      <c r="CH36" s="712"/>
      <c r="CI36" s="781"/>
      <c r="CJ36" s="692"/>
      <c r="CK36" s="692"/>
      <c r="CL36" s="692"/>
      <c r="CM36" s="692"/>
      <c r="CN36" s="838"/>
      <c r="CO36" s="838"/>
      <c r="CP36" s="838"/>
      <c r="CQ36" s="839"/>
      <c r="CR36" s="710"/>
      <c r="CS36" s="711"/>
      <c r="CT36" s="711"/>
      <c r="CU36" s="712"/>
      <c r="CV36" s="781"/>
      <c r="CW36" s="771"/>
      <c r="CX36" s="710"/>
      <c r="CY36" s="711"/>
      <c r="CZ36" s="711"/>
      <c r="DA36" s="711"/>
      <c r="DB36" s="711"/>
      <c r="DC36" s="542"/>
      <c r="DD36" s="661"/>
      <c r="DE36" s="662"/>
      <c r="DF36" s="662"/>
      <c r="DG36" s="662"/>
      <c r="DH36" s="662"/>
      <c r="DI36" s="663"/>
      <c r="DJ36" s="785"/>
      <c r="DK36" s="786"/>
      <c r="DL36" s="786"/>
      <c r="DM36" s="799"/>
      <c r="DN36" s="781"/>
      <c r="DO36" s="692"/>
      <c r="DP36" s="692"/>
      <c r="DQ36" s="692"/>
      <c r="DR36" s="692"/>
      <c r="DS36" s="692"/>
      <c r="DT36" s="692"/>
      <c r="DU36" s="692"/>
      <c r="DV36" s="771"/>
      <c r="DW36" s="710"/>
      <c r="DX36" s="711"/>
      <c r="DY36" s="711"/>
      <c r="DZ36" s="712"/>
      <c r="EA36" s="781"/>
      <c r="EB36" s="771"/>
      <c r="EC36" s="785"/>
      <c r="ED36" s="786"/>
      <c r="EE36" s="786"/>
      <c r="EF36" s="786"/>
      <c r="EG36" s="786"/>
    </row>
    <row r="37" spans="1:137" s="29" customFormat="1" ht="8.4499999999999993" customHeight="1">
      <c r="A37" s="36"/>
      <c r="B37" s="38"/>
      <c r="C37" s="836" t="s">
        <v>191</v>
      </c>
      <c r="D37" s="695"/>
      <c r="E37" s="695"/>
      <c r="F37" s="695"/>
      <c r="G37" s="695"/>
      <c r="H37" s="837"/>
      <c r="I37" s="710"/>
      <c r="J37" s="711"/>
      <c r="K37" s="711"/>
      <c r="L37" s="712"/>
      <c r="M37" s="781">
        <v>200</v>
      </c>
      <c r="N37" s="692"/>
      <c r="O37" s="692"/>
      <c r="P37" s="692" t="s">
        <v>84</v>
      </c>
      <c r="Q37" s="692"/>
      <c r="R37" s="838">
        <v>6</v>
      </c>
      <c r="S37" s="838"/>
      <c r="T37" s="838"/>
      <c r="U37" s="839"/>
      <c r="V37" s="710"/>
      <c r="W37" s="711"/>
      <c r="X37" s="711"/>
      <c r="Y37" s="712"/>
      <c r="Z37" s="781">
        <v>2</v>
      </c>
      <c r="AA37" s="771"/>
      <c r="AB37" s="710"/>
      <c r="AC37" s="711"/>
      <c r="AD37" s="711"/>
      <c r="AE37" s="711"/>
      <c r="AF37" s="711"/>
      <c r="AG37" s="542"/>
      <c r="AH37" s="658"/>
      <c r="AI37" s="659"/>
      <c r="AJ37" s="659"/>
      <c r="AK37" s="659"/>
      <c r="AL37" s="659"/>
      <c r="AM37" s="660"/>
      <c r="AN37" s="785"/>
      <c r="AO37" s="786"/>
      <c r="AP37" s="786"/>
      <c r="AQ37" s="799"/>
      <c r="AR37" s="781"/>
      <c r="AS37" s="692"/>
      <c r="AT37" s="692"/>
      <c r="AU37" s="692"/>
      <c r="AV37" s="692"/>
      <c r="AW37" s="692"/>
      <c r="AX37" s="692"/>
      <c r="AY37" s="692"/>
      <c r="AZ37" s="771"/>
      <c r="BA37" s="710"/>
      <c r="BB37" s="711"/>
      <c r="BC37" s="711"/>
      <c r="BD37" s="712"/>
      <c r="BE37" s="781"/>
      <c r="BF37" s="771"/>
      <c r="BG37" s="785"/>
      <c r="BH37" s="786"/>
      <c r="BI37" s="786"/>
      <c r="BJ37" s="786"/>
      <c r="BK37" s="786"/>
      <c r="BW37" s="36"/>
      <c r="BX37" s="38"/>
      <c r="BY37" s="836"/>
      <c r="BZ37" s="695"/>
      <c r="CA37" s="695"/>
      <c r="CB37" s="695"/>
      <c r="CC37" s="695"/>
      <c r="CD37" s="837"/>
      <c r="CE37" s="710"/>
      <c r="CF37" s="711"/>
      <c r="CG37" s="711"/>
      <c r="CH37" s="712"/>
      <c r="CI37" s="781"/>
      <c r="CJ37" s="692"/>
      <c r="CK37" s="692"/>
      <c r="CL37" s="692"/>
      <c r="CM37" s="692"/>
      <c r="CN37" s="838"/>
      <c r="CO37" s="838"/>
      <c r="CP37" s="838"/>
      <c r="CQ37" s="839"/>
      <c r="CR37" s="710"/>
      <c r="CS37" s="711"/>
      <c r="CT37" s="711"/>
      <c r="CU37" s="712"/>
      <c r="CV37" s="781"/>
      <c r="CW37" s="771"/>
      <c r="CX37" s="710"/>
      <c r="CY37" s="711"/>
      <c r="CZ37" s="711"/>
      <c r="DA37" s="711"/>
      <c r="DB37" s="711"/>
      <c r="DC37" s="542"/>
      <c r="DD37" s="658"/>
      <c r="DE37" s="659"/>
      <c r="DF37" s="659"/>
      <c r="DG37" s="659"/>
      <c r="DH37" s="659"/>
      <c r="DI37" s="660"/>
      <c r="DJ37" s="785"/>
      <c r="DK37" s="786"/>
      <c r="DL37" s="786"/>
      <c r="DM37" s="799"/>
      <c r="DN37" s="781"/>
      <c r="DO37" s="692"/>
      <c r="DP37" s="692"/>
      <c r="DQ37" s="692"/>
      <c r="DR37" s="692"/>
      <c r="DS37" s="692"/>
      <c r="DT37" s="692"/>
      <c r="DU37" s="692"/>
      <c r="DV37" s="771"/>
      <c r="DW37" s="710"/>
      <c r="DX37" s="711"/>
      <c r="DY37" s="711"/>
      <c r="DZ37" s="712"/>
      <c r="EA37" s="781"/>
      <c r="EB37" s="771"/>
      <c r="EC37" s="785"/>
      <c r="ED37" s="786"/>
      <c r="EE37" s="786"/>
      <c r="EF37" s="786"/>
      <c r="EG37" s="786"/>
    </row>
    <row r="38" spans="1:137" s="29" customFormat="1" ht="8.4499999999999993" customHeight="1">
      <c r="A38" s="33"/>
      <c r="B38" s="35"/>
      <c r="C38" s="836"/>
      <c r="D38" s="695"/>
      <c r="E38" s="695"/>
      <c r="F38" s="695"/>
      <c r="G38" s="695"/>
      <c r="H38" s="837"/>
      <c r="I38" s="710"/>
      <c r="J38" s="711"/>
      <c r="K38" s="711"/>
      <c r="L38" s="712"/>
      <c r="M38" s="781"/>
      <c r="N38" s="692"/>
      <c r="O38" s="692"/>
      <c r="P38" s="692"/>
      <c r="Q38" s="692"/>
      <c r="R38" s="838"/>
      <c r="S38" s="838"/>
      <c r="T38" s="838"/>
      <c r="U38" s="839"/>
      <c r="V38" s="710"/>
      <c r="W38" s="711"/>
      <c r="X38" s="711"/>
      <c r="Y38" s="712"/>
      <c r="Z38" s="781"/>
      <c r="AA38" s="771"/>
      <c r="AB38" s="710"/>
      <c r="AC38" s="711"/>
      <c r="AD38" s="711"/>
      <c r="AE38" s="711"/>
      <c r="AF38" s="711"/>
      <c r="AG38" s="542"/>
      <c r="AH38" s="420"/>
      <c r="AI38" s="421"/>
      <c r="AJ38" s="421"/>
      <c r="AK38" s="421"/>
      <c r="AL38" s="421"/>
      <c r="AM38" s="623"/>
      <c r="AN38" s="785"/>
      <c r="AO38" s="786"/>
      <c r="AP38" s="786"/>
      <c r="AQ38" s="799"/>
      <c r="AR38" s="781"/>
      <c r="AS38" s="692"/>
      <c r="AT38" s="692"/>
      <c r="AU38" s="692"/>
      <c r="AV38" s="692"/>
      <c r="AW38" s="692"/>
      <c r="AX38" s="692"/>
      <c r="AY38" s="692"/>
      <c r="AZ38" s="771"/>
      <c r="BA38" s="710"/>
      <c r="BB38" s="711"/>
      <c r="BC38" s="711"/>
      <c r="BD38" s="712"/>
      <c r="BE38" s="781"/>
      <c r="BF38" s="771"/>
      <c r="BG38" s="785"/>
      <c r="BH38" s="786"/>
      <c r="BI38" s="786"/>
      <c r="BJ38" s="786"/>
      <c r="BK38" s="786"/>
      <c r="BW38" s="33"/>
      <c r="BX38" s="35"/>
      <c r="BY38" s="836"/>
      <c r="BZ38" s="695"/>
      <c r="CA38" s="695"/>
      <c r="CB38" s="695"/>
      <c r="CC38" s="695"/>
      <c r="CD38" s="837"/>
      <c r="CE38" s="710"/>
      <c r="CF38" s="711"/>
      <c r="CG38" s="711"/>
      <c r="CH38" s="712"/>
      <c r="CI38" s="781"/>
      <c r="CJ38" s="692"/>
      <c r="CK38" s="692"/>
      <c r="CL38" s="692"/>
      <c r="CM38" s="692"/>
      <c r="CN38" s="838"/>
      <c r="CO38" s="838"/>
      <c r="CP38" s="838"/>
      <c r="CQ38" s="839"/>
      <c r="CR38" s="710"/>
      <c r="CS38" s="711"/>
      <c r="CT38" s="711"/>
      <c r="CU38" s="712"/>
      <c r="CV38" s="781"/>
      <c r="CW38" s="771"/>
      <c r="CX38" s="710"/>
      <c r="CY38" s="711"/>
      <c r="CZ38" s="711"/>
      <c r="DA38" s="711"/>
      <c r="DB38" s="711"/>
      <c r="DC38" s="542"/>
      <c r="DD38" s="420"/>
      <c r="DE38" s="421"/>
      <c r="DF38" s="421"/>
      <c r="DG38" s="421"/>
      <c r="DH38" s="421"/>
      <c r="DI38" s="623"/>
      <c r="DJ38" s="785"/>
      <c r="DK38" s="786"/>
      <c r="DL38" s="786"/>
      <c r="DM38" s="799"/>
      <c r="DN38" s="781"/>
      <c r="DO38" s="692"/>
      <c r="DP38" s="692"/>
      <c r="DQ38" s="692"/>
      <c r="DR38" s="692"/>
      <c r="DS38" s="692"/>
      <c r="DT38" s="692"/>
      <c r="DU38" s="692"/>
      <c r="DV38" s="771"/>
      <c r="DW38" s="710"/>
      <c r="DX38" s="711"/>
      <c r="DY38" s="711"/>
      <c r="DZ38" s="712"/>
      <c r="EA38" s="781"/>
      <c r="EB38" s="771"/>
      <c r="EC38" s="785"/>
      <c r="ED38" s="786"/>
      <c r="EE38" s="786"/>
      <c r="EF38" s="786"/>
      <c r="EG38" s="786"/>
    </row>
    <row r="39" spans="1:137" s="29" customFormat="1" ht="8.4499999999999993" customHeight="1">
      <c r="A39" s="33"/>
      <c r="B39" s="35"/>
      <c r="C39" s="836"/>
      <c r="D39" s="695"/>
      <c r="E39" s="695"/>
      <c r="F39" s="695"/>
      <c r="G39" s="695"/>
      <c r="H39" s="837"/>
      <c r="I39" s="710"/>
      <c r="J39" s="711"/>
      <c r="K39" s="711"/>
      <c r="L39" s="712"/>
      <c r="M39" s="781"/>
      <c r="N39" s="692"/>
      <c r="O39" s="692"/>
      <c r="P39" s="692"/>
      <c r="Q39" s="692"/>
      <c r="R39" s="838"/>
      <c r="S39" s="838"/>
      <c r="T39" s="838"/>
      <c r="U39" s="839"/>
      <c r="V39" s="710"/>
      <c r="W39" s="711"/>
      <c r="X39" s="711"/>
      <c r="Y39" s="712"/>
      <c r="Z39" s="781"/>
      <c r="AA39" s="771"/>
      <c r="AB39" s="710"/>
      <c r="AC39" s="711"/>
      <c r="AD39" s="711"/>
      <c r="AE39" s="711"/>
      <c r="AF39" s="711"/>
      <c r="AG39" s="542"/>
      <c r="AH39" s="661"/>
      <c r="AI39" s="662"/>
      <c r="AJ39" s="662"/>
      <c r="AK39" s="662"/>
      <c r="AL39" s="662"/>
      <c r="AM39" s="663"/>
      <c r="AN39" s="785"/>
      <c r="AO39" s="786"/>
      <c r="AP39" s="786"/>
      <c r="AQ39" s="799"/>
      <c r="AR39" s="781"/>
      <c r="AS39" s="692"/>
      <c r="AT39" s="692"/>
      <c r="AU39" s="692"/>
      <c r="AV39" s="692"/>
      <c r="AW39" s="692"/>
      <c r="AX39" s="692"/>
      <c r="AY39" s="692"/>
      <c r="AZ39" s="771"/>
      <c r="BA39" s="710"/>
      <c r="BB39" s="711"/>
      <c r="BC39" s="711"/>
      <c r="BD39" s="712"/>
      <c r="BE39" s="781"/>
      <c r="BF39" s="771"/>
      <c r="BG39" s="785"/>
      <c r="BH39" s="786"/>
      <c r="BI39" s="786"/>
      <c r="BJ39" s="786"/>
      <c r="BK39" s="786"/>
      <c r="BW39" s="33"/>
      <c r="BX39" s="35"/>
      <c r="BY39" s="836"/>
      <c r="BZ39" s="695"/>
      <c r="CA39" s="695"/>
      <c r="CB39" s="695"/>
      <c r="CC39" s="695"/>
      <c r="CD39" s="837"/>
      <c r="CE39" s="710"/>
      <c r="CF39" s="711"/>
      <c r="CG39" s="711"/>
      <c r="CH39" s="712"/>
      <c r="CI39" s="781"/>
      <c r="CJ39" s="692"/>
      <c r="CK39" s="692"/>
      <c r="CL39" s="692"/>
      <c r="CM39" s="692"/>
      <c r="CN39" s="838"/>
      <c r="CO39" s="838"/>
      <c r="CP39" s="838"/>
      <c r="CQ39" s="839"/>
      <c r="CR39" s="710"/>
      <c r="CS39" s="711"/>
      <c r="CT39" s="711"/>
      <c r="CU39" s="712"/>
      <c r="CV39" s="781"/>
      <c r="CW39" s="771"/>
      <c r="CX39" s="710"/>
      <c r="CY39" s="711"/>
      <c r="CZ39" s="711"/>
      <c r="DA39" s="711"/>
      <c r="DB39" s="711"/>
      <c r="DC39" s="542"/>
      <c r="DD39" s="661"/>
      <c r="DE39" s="662"/>
      <c r="DF39" s="662"/>
      <c r="DG39" s="662"/>
      <c r="DH39" s="662"/>
      <c r="DI39" s="663"/>
      <c r="DJ39" s="785"/>
      <c r="DK39" s="786"/>
      <c r="DL39" s="786"/>
      <c r="DM39" s="799"/>
      <c r="DN39" s="781"/>
      <c r="DO39" s="692"/>
      <c r="DP39" s="692"/>
      <c r="DQ39" s="692"/>
      <c r="DR39" s="692"/>
      <c r="DS39" s="692"/>
      <c r="DT39" s="692"/>
      <c r="DU39" s="692"/>
      <c r="DV39" s="771"/>
      <c r="DW39" s="710"/>
      <c r="DX39" s="711"/>
      <c r="DY39" s="711"/>
      <c r="DZ39" s="712"/>
      <c r="EA39" s="781"/>
      <c r="EB39" s="771"/>
      <c r="EC39" s="785"/>
      <c r="ED39" s="786"/>
      <c r="EE39" s="786"/>
      <c r="EF39" s="786"/>
      <c r="EG39" s="786"/>
    </row>
    <row r="40" spans="1:137" s="29" customFormat="1" ht="8.4499999999999993" customHeight="1">
      <c r="A40" s="33"/>
      <c r="B40" s="35"/>
      <c r="C40" s="836" t="s">
        <v>192</v>
      </c>
      <c r="D40" s="695"/>
      <c r="E40" s="695"/>
      <c r="F40" s="695"/>
      <c r="G40" s="695"/>
      <c r="H40" s="837"/>
      <c r="I40" s="710"/>
      <c r="J40" s="711"/>
      <c r="K40" s="711"/>
      <c r="L40" s="712"/>
      <c r="M40" s="781">
        <v>200</v>
      </c>
      <c r="N40" s="692"/>
      <c r="O40" s="692"/>
      <c r="P40" s="692" t="s">
        <v>84</v>
      </c>
      <c r="Q40" s="692"/>
      <c r="R40" s="838">
        <v>6.8000000000000005E-2</v>
      </c>
      <c r="S40" s="838"/>
      <c r="T40" s="838"/>
      <c r="U40" s="839"/>
      <c r="V40" s="710"/>
      <c r="W40" s="711"/>
      <c r="X40" s="711"/>
      <c r="Y40" s="712"/>
      <c r="Z40" s="781">
        <v>8</v>
      </c>
      <c r="AA40" s="771"/>
      <c r="AB40" s="710"/>
      <c r="AC40" s="711"/>
      <c r="AD40" s="711"/>
      <c r="AE40" s="711"/>
      <c r="AF40" s="711"/>
      <c r="AG40" s="542"/>
      <c r="AH40" s="658"/>
      <c r="AI40" s="659"/>
      <c r="AJ40" s="659"/>
      <c r="AK40" s="659"/>
      <c r="AL40" s="659"/>
      <c r="AM40" s="660"/>
      <c r="AN40" s="785"/>
      <c r="AO40" s="786"/>
      <c r="AP40" s="786"/>
      <c r="AQ40" s="799"/>
      <c r="AR40" s="781"/>
      <c r="AS40" s="692"/>
      <c r="AT40" s="692"/>
      <c r="AU40" s="692"/>
      <c r="AV40" s="692"/>
      <c r="AW40" s="692"/>
      <c r="AX40" s="692"/>
      <c r="AY40" s="692"/>
      <c r="AZ40" s="771"/>
      <c r="BA40" s="710"/>
      <c r="BB40" s="711"/>
      <c r="BC40" s="711"/>
      <c r="BD40" s="712"/>
      <c r="BE40" s="781"/>
      <c r="BF40" s="771"/>
      <c r="BG40" s="785"/>
      <c r="BH40" s="786"/>
      <c r="BI40" s="786"/>
      <c r="BJ40" s="786"/>
      <c r="BK40" s="786"/>
      <c r="BW40" s="33"/>
      <c r="BX40" s="35"/>
      <c r="BY40" s="836" t="s">
        <v>192</v>
      </c>
      <c r="BZ40" s="695"/>
      <c r="CA40" s="695"/>
      <c r="CB40" s="695"/>
      <c r="CC40" s="695"/>
      <c r="CD40" s="837"/>
      <c r="CE40" s="710"/>
      <c r="CF40" s="711"/>
      <c r="CG40" s="711"/>
      <c r="CH40" s="712"/>
      <c r="CI40" s="781">
        <v>200</v>
      </c>
      <c r="CJ40" s="692"/>
      <c r="CK40" s="692"/>
      <c r="CL40" s="692" t="s">
        <v>84</v>
      </c>
      <c r="CM40" s="692"/>
      <c r="CN40" s="838">
        <v>6.8000000000000005E-2</v>
      </c>
      <c r="CO40" s="838"/>
      <c r="CP40" s="838"/>
      <c r="CQ40" s="839"/>
      <c r="CR40" s="710"/>
      <c r="CS40" s="711"/>
      <c r="CT40" s="711"/>
      <c r="CU40" s="712"/>
      <c r="CV40" s="781">
        <v>8</v>
      </c>
      <c r="CW40" s="771"/>
      <c r="CX40" s="710"/>
      <c r="CY40" s="711"/>
      <c r="CZ40" s="711"/>
      <c r="DA40" s="711"/>
      <c r="DB40" s="711"/>
      <c r="DC40" s="542"/>
      <c r="DD40" s="658"/>
      <c r="DE40" s="659"/>
      <c r="DF40" s="659"/>
      <c r="DG40" s="659"/>
      <c r="DH40" s="659"/>
      <c r="DI40" s="660"/>
      <c r="DJ40" s="785"/>
      <c r="DK40" s="786"/>
      <c r="DL40" s="786"/>
      <c r="DM40" s="799"/>
      <c r="DN40" s="781"/>
      <c r="DO40" s="692"/>
      <c r="DP40" s="692"/>
      <c r="DQ40" s="692"/>
      <c r="DR40" s="692"/>
      <c r="DS40" s="692"/>
      <c r="DT40" s="692"/>
      <c r="DU40" s="692"/>
      <c r="DV40" s="771"/>
      <c r="DW40" s="710"/>
      <c r="DX40" s="711"/>
      <c r="DY40" s="711"/>
      <c r="DZ40" s="712"/>
      <c r="EA40" s="781"/>
      <c r="EB40" s="771"/>
      <c r="EC40" s="785"/>
      <c r="ED40" s="786"/>
      <c r="EE40" s="786"/>
      <c r="EF40" s="786"/>
      <c r="EG40" s="786"/>
    </row>
    <row r="41" spans="1:137" s="29" customFormat="1" ht="8.4499999999999993" customHeight="1">
      <c r="A41" s="33"/>
      <c r="B41" s="35"/>
      <c r="C41" s="836"/>
      <c r="D41" s="695"/>
      <c r="E41" s="695"/>
      <c r="F41" s="695"/>
      <c r="G41" s="695"/>
      <c r="H41" s="837"/>
      <c r="I41" s="710"/>
      <c r="J41" s="711"/>
      <c r="K41" s="711"/>
      <c r="L41" s="712"/>
      <c r="M41" s="781"/>
      <c r="N41" s="692"/>
      <c r="O41" s="692"/>
      <c r="P41" s="692"/>
      <c r="Q41" s="692"/>
      <c r="R41" s="838"/>
      <c r="S41" s="838"/>
      <c r="T41" s="838"/>
      <c r="U41" s="839"/>
      <c r="V41" s="710"/>
      <c r="W41" s="711"/>
      <c r="X41" s="711"/>
      <c r="Y41" s="712"/>
      <c r="Z41" s="781"/>
      <c r="AA41" s="771"/>
      <c r="AB41" s="710"/>
      <c r="AC41" s="711"/>
      <c r="AD41" s="711"/>
      <c r="AE41" s="711"/>
      <c r="AF41" s="711"/>
      <c r="AG41" s="542"/>
      <c r="AH41" s="420"/>
      <c r="AI41" s="421"/>
      <c r="AJ41" s="421"/>
      <c r="AK41" s="421"/>
      <c r="AL41" s="421"/>
      <c r="AM41" s="623"/>
      <c r="AN41" s="785"/>
      <c r="AO41" s="786"/>
      <c r="AP41" s="786"/>
      <c r="AQ41" s="799"/>
      <c r="AR41" s="781"/>
      <c r="AS41" s="692"/>
      <c r="AT41" s="692"/>
      <c r="AU41" s="692"/>
      <c r="AV41" s="692"/>
      <c r="AW41" s="692"/>
      <c r="AX41" s="692"/>
      <c r="AY41" s="692"/>
      <c r="AZ41" s="771"/>
      <c r="BA41" s="710"/>
      <c r="BB41" s="711"/>
      <c r="BC41" s="711"/>
      <c r="BD41" s="712"/>
      <c r="BE41" s="781"/>
      <c r="BF41" s="771"/>
      <c r="BG41" s="785"/>
      <c r="BH41" s="786"/>
      <c r="BI41" s="786"/>
      <c r="BJ41" s="786"/>
      <c r="BK41" s="786"/>
      <c r="BW41" s="33"/>
      <c r="BX41" s="35"/>
      <c r="BY41" s="836"/>
      <c r="BZ41" s="695"/>
      <c r="CA41" s="695"/>
      <c r="CB41" s="695"/>
      <c r="CC41" s="695"/>
      <c r="CD41" s="837"/>
      <c r="CE41" s="710"/>
      <c r="CF41" s="711"/>
      <c r="CG41" s="711"/>
      <c r="CH41" s="712"/>
      <c r="CI41" s="781"/>
      <c r="CJ41" s="692"/>
      <c r="CK41" s="692"/>
      <c r="CL41" s="692"/>
      <c r="CM41" s="692"/>
      <c r="CN41" s="838"/>
      <c r="CO41" s="838"/>
      <c r="CP41" s="838"/>
      <c r="CQ41" s="839"/>
      <c r="CR41" s="710"/>
      <c r="CS41" s="711"/>
      <c r="CT41" s="711"/>
      <c r="CU41" s="712"/>
      <c r="CV41" s="781"/>
      <c r="CW41" s="771"/>
      <c r="CX41" s="710"/>
      <c r="CY41" s="711"/>
      <c r="CZ41" s="711"/>
      <c r="DA41" s="711"/>
      <c r="DB41" s="711"/>
      <c r="DC41" s="542"/>
      <c r="DD41" s="420"/>
      <c r="DE41" s="421"/>
      <c r="DF41" s="421"/>
      <c r="DG41" s="421"/>
      <c r="DH41" s="421"/>
      <c r="DI41" s="623"/>
      <c r="DJ41" s="785"/>
      <c r="DK41" s="786"/>
      <c r="DL41" s="786"/>
      <c r="DM41" s="799"/>
      <c r="DN41" s="781"/>
      <c r="DO41" s="692"/>
      <c r="DP41" s="692"/>
      <c r="DQ41" s="692"/>
      <c r="DR41" s="692"/>
      <c r="DS41" s="692"/>
      <c r="DT41" s="692"/>
      <c r="DU41" s="692"/>
      <c r="DV41" s="771"/>
      <c r="DW41" s="710"/>
      <c r="DX41" s="711"/>
      <c r="DY41" s="711"/>
      <c r="DZ41" s="712"/>
      <c r="EA41" s="781"/>
      <c r="EB41" s="771"/>
      <c r="EC41" s="785"/>
      <c r="ED41" s="786"/>
      <c r="EE41" s="786"/>
      <c r="EF41" s="786"/>
      <c r="EG41" s="786"/>
    </row>
    <row r="42" spans="1:137" s="29" customFormat="1" ht="8.4499999999999993" customHeight="1">
      <c r="A42" s="33"/>
      <c r="B42" s="35"/>
      <c r="C42" s="836"/>
      <c r="D42" s="695"/>
      <c r="E42" s="695"/>
      <c r="F42" s="695"/>
      <c r="G42" s="695"/>
      <c r="H42" s="837"/>
      <c r="I42" s="710"/>
      <c r="J42" s="711"/>
      <c r="K42" s="711"/>
      <c r="L42" s="712"/>
      <c r="M42" s="781"/>
      <c r="N42" s="692"/>
      <c r="O42" s="692"/>
      <c r="P42" s="692"/>
      <c r="Q42" s="692"/>
      <c r="R42" s="838"/>
      <c r="S42" s="838"/>
      <c r="T42" s="838"/>
      <c r="U42" s="839"/>
      <c r="V42" s="710"/>
      <c r="W42" s="711"/>
      <c r="X42" s="711"/>
      <c r="Y42" s="712"/>
      <c r="Z42" s="781"/>
      <c r="AA42" s="771"/>
      <c r="AB42" s="710"/>
      <c r="AC42" s="711"/>
      <c r="AD42" s="711"/>
      <c r="AE42" s="711"/>
      <c r="AF42" s="711"/>
      <c r="AG42" s="542"/>
      <c r="AH42" s="661"/>
      <c r="AI42" s="662"/>
      <c r="AJ42" s="662"/>
      <c r="AK42" s="662"/>
      <c r="AL42" s="662"/>
      <c r="AM42" s="663"/>
      <c r="AN42" s="785"/>
      <c r="AO42" s="786"/>
      <c r="AP42" s="786"/>
      <c r="AQ42" s="799"/>
      <c r="AR42" s="781"/>
      <c r="AS42" s="692"/>
      <c r="AT42" s="692"/>
      <c r="AU42" s="692"/>
      <c r="AV42" s="692"/>
      <c r="AW42" s="692"/>
      <c r="AX42" s="692"/>
      <c r="AY42" s="692"/>
      <c r="AZ42" s="771"/>
      <c r="BA42" s="710"/>
      <c r="BB42" s="711"/>
      <c r="BC42" s="711"/>
      <c r="BD42" s="712"/>
      <c r="BE42" s="781"/>
      <c r="BF42" s="771"/>
      <c r="BG42" s="785"/>
      <c r="BH42" s="786"/>
      <c r="BI42" s="786"/>
      <c r="BJ42" s="786"/>
      <c r="BK42" s="786"/>
      <c r="BW42" s="33"/>
      <c r="BX42" s="35"/>
      <c r="BY42" s="836"/>
      <c r="BZ42" s="695"/>
      <c r="CA42" s="695"/>
      <c r="CB42" s="695"/>
      <c r="CC42" s="695"/>
      <c r="CD42" s="837"/>
      <c r="CE42" s="710"/>
      <c r="CF42" s="711"/>
      <c r="CG42" s="711"/>
      <c r="CH42" s="712"/>
      <c r="CI42" s="781"/>
      <c r="CJ42" s="692"/>
      <c r="CK42" s="692"/>
      <c r="CL42" s="692"/>
      <c r="CM42" s="692"/>
      <c r="CN42" s="838"/>
      <c r="CO42" s="838"/>
      <c r="CP42" s="838"/>
      <c r="CQ42" s="839"/>
      <c r="CR42" s="710"/>
      <c r="CS42" s="711"/>
      <c r="CT42" s="711"/>
      <c r="CU42" s="712"/>
      <c r="CV42" s="781"/>
      <c r="CW42" s="771"/>
      <c r="CX42" s="710"/>
      <c r="CY42" s="711"/>
      <c r="CZ42" s="711"/>
      <c r="DA42" s="711"/>
      <c r="DB42" s="711"/>
      <c r="DC42" s="542"/>
      <c r="DD42" s="661"/>
      <c r="DE42" s="662"/>
      <c r="DF42" s="662"/>
      <c r="DG42" s="662"/>
      <c r="DH42" s="662"/>
      <c r="DI42" s="663"/>
      <c r="DJ42" s="785"/>
      <c r="DK42" s="786"/>
      <c r="DL42" s="786"/>
      <c r="DM42" s="799"/>
      <c r="DN42" s="781"/>
      <c r="DO42" s="692"/>
      <c r="DP42" s="692"/>
      <c r="DQ42" s="692"/>
      <c r="DR42" s="692"/>
      <c r="DS42" s="692"/>
      <c r="DT42" s="692"/>
      <c r="DU42" s="692"/>
      <c r="DV42" s="771"/>
      <c r="DW42" s="710"/>
      <c r="DX42" s="711"/>
      <c r="DY42" s="711"/>
      <c r="DZ42" s="712"/>
      <c r="EA42" s="781"/>
      <c r="EB42" s="771"/>
      <c r="EC42" s="785"/>
      <c r="ED42" s="786"/>
      <c r="EE42" s="786"/>
      <c r="EF42" s="786"/>
      <c r="EG42" s="786"/>
    </row>
    <row r="43" spans="1:137" s="29" customFormat="1" ht="8.4499999999999993" customHeight="1">
      <c r="A43" s="33"/>
      <c r="B43" s="35"/>
      <c r="C43" s="836"/>
      <c r="D43" s="695"/>
      <c r="E43" s="695"/>
      <c r="F43" s="695"/>
      <c r="G43" s="695"/>
      <c r="H43" s="837"/>
      <c r="I43" s="710"/>
      <c r="J43" s="711"/>
      <c r="K43" s="711"/>
      <c r="L43" s="712"/>
      <c r="M43" s="781"/>
      <c r="N43" s="692"/>
      <c r="O43" s="692"/>
      <c r="P43" s="692"/>
      <c r="Q43" s="692"/>
      <c r="R43" s="838"/>
      <c r="S43" s="838"/>
      <c r="T43" s="838"/>
      <c r="U43" s="839"/>
      <c r="V43" s="710"/>
      <c r="W43" s="711"/>
      <c r="X43" s="711"/>
      <c r="Y43" s="712"/>
      <c r="Z43" s="781"/>
      <c r="AA43" s="771"/>
      <c r="AB43" s="710"/>
      <c r="AC43" s="711"/>
      <c r="AD43" s="711"/>
      <c r="AE43" s="711"/>
      <c r="AF43" s="711"/>
      <c r="AG43" s="542"/>
      <c r="AH43" s="658"/>
      <c r="AI43" s="659"/>
      <c r="AJ43" s="659"/>
      <c r="AK43" s="659"/>
      <c r="AL43" s="659"/>
      <c r="AM43" s="660"/>
      <c r="AN43" s="785"/>
      <c r="AO43" s="786"/>
      <c r="AP43" s="786"/>
      <c r="AQ43" s="799"/>
      <c r="AR43" s="781"/>
      <c r="AS43" s="692"/>
      <c r="AT43" s="692"/>
      <c r="AU43" s="692"/>
      <c r="AV43" s="692"/>
      <c r="AW43" s="692"/>
      <c r="AX43" s="692"/>
      <c r="AY43" s="692"/>
      <c r="AZ43" s="771"/>
      <c r="BA43" s="710"/>
      <c r="BB43" s="711"/>
      <c r="BC43" s="711"/>
      <c r="BD43" s="712"/>
      <c r="BE43" s="781"/>
      <c r="BF43" s="771"/>
      <c r="BG43" s="785"/>
      <c r="BH43" s="786"/>
      <c r="BI43" s="786"/>
      <c r="BJ43" s="786"/>
      <c r="BK43" s="786"/>
      <c r="BW43" s="33"/>
      <c r="BX43" s="35"/>
      <c r="BY43" s="836" t="s">
        <v>193</v>
      </c>
      <c r="BZ43" s="695"/>
      <c r="CA43" s="695"/>
      <c r="CB43" s="695"/>
      <c r="CC43" s="695"/>
      <c r="CD43" s="837"/>
      <c r="CE43" s="710"/>
      <c r="CF43" s="711"/>
      <c r="CG43" s="711"/>
      <c r="CH43" s="712"/>
      <c r="CI43" s="781">
        <v>200</v>
      </c>
      <c r="CJ43" s="692"/>
      <c r="CK43" s="692"/>
      <c r="CL43" s="692" t="s">
        <v>111</v>
      </c>
      <c r="CM43" s="692"/>
      <c r="CN43" s="838">
        <v>0.2</v>
      </c>
      <c r="CO43" s="838"/>
      <c r="CP43" s="838"/>
      <c r="CQ43" s="839"/>
      <c r="CR43" s="710"/>
      <c r="CS43" s="711"/>
      <c r="CT43" s="711"/>
      <c r="CU43" s="712"/>
      <c r="CV43" s="781">
        <v>2</v>
      </c>
      <c r="CW43" s="771"/>
      <c r="CX43" s="710"/>
      <c r="CY43" s="711"/>
      <c r="CZ43" s="711"/>
      <c r="DA43" s="711"/>
      <c r="DB43" s="711"/>
      <c r="DC43" s="542"/>
      <c r="DD43" s="658"/>
      <c r="DE43" s="659"/>
      <c r="DF43" s="659"/>
      <c r="DG43" s="659"/>
      <c r="DH43" s="659"/>
      <c r="DI43" s="660"/>
      <c r="DJ43" s="785"/>
      <c r="DK43" s="786"/>
      <c r="DL43" s="786"/>
      <c r="DM43" s="799"/>
      <c r="DN43" s="781"/>
      <c r="DO43" s="692"/>
      <c r="DP43" s="692"/>
      <c r="DQ43" s="692"/>
      <c r="DR43" s="692"/>
      <c r="DS43" s="692"/>
      <c r="DT43" s="692"/>
      <c r="DU43" s="692"/>
      <c r="DV43" s="771"/>
      <c r="DW43" s="710"/>
      <c r="DX43" s="711"/>
      <c r="DY43" s="711"/>
      <c r="DZ43" s="712"/>
      <c r="EA43" s="781"/>
      <c r="EB43" s="771"/>
      <c r="EC43" s="785"/>
      <c r="ED43" s="786"/>
      <c r="EE43" s="786"/>
      <c r="EF43" s="786"/>
      <c r="EG43" s="786"/>
    </row>
    <row r="44" spans="1:137" s="29" customFormat="1" ht="8.4499999999999993" customHeight="1">
      <c r="A44" s="33"/>
      <c r="B44" s="35"/>
      <c r="C44" s="836"/>
      <c r="D44" s="695"/>
      <c r="E44" s="695"/>
      <c r="F44" s="695"/>
      <c r="G44" s="695"/>
      <c r="H44" s="837"/>
      <c r="I44" s="710"/>
      <c r="J44" s="711"/>
      <c r="K44" s="711"/>
      <c r="L44" s="712"/>
      <c r="M44" s="781"/>
      <c r="N44" s="692"/>
      <c r="O44" s="692"/>
      <c r="P44" s="692"/>
      <c r="Q44" s="692"/>
      <c r="R44" s="838"/>
      <c r="S44" s="838"/>
      <c r="T44" s="838"/>
      <c r="U44" s="839"/>
      <c r="V44" s="710"/>
      <c r="W44" s="711"/>
      <c r="X44" s="711"/>
      <c r="Y44" s="712"/>
      <c r="Z44" s="781"/>
      <c r="AA44" s="771"/>
      <c r="AB44" s="710"/>
      <c r="AC44" s="711"/>
      <c r="AD44" s="711"/>
      <c r="AE44" s="711"/>
      <c r="AF44" s="711"/>
      <c r="AG44" s="542"/>
      <c r="AH44" s="420"/>
      <c r="AI44" s="421"/>
      <c r="AJ44" s="421"/>
      <c r="AK44" s="421"/>
      <c r="AL44" s="421"/>
      <c r="AM44" s="623"/>
      <c r="AN44" s="785"/>
      <c r="AO44" s="786"/>
      <c r="AP44" s="786"/>
      <c r="AQ44" s="799"/>
      <c r="AR44" s="781"/>
      <c r="AS44" s="692"/>
      <c r="AT44" s="692"/>
      <c r="AU44" s="692"/>
      <c r="AV44" s="692"/>
      <c r="AW44" s="692"/>
      <c r="AX44" s="692"/>
      <c r="AY44" s="692"/>
      <c r="AZ44" s="771"/>
      <c r="BA44" s="710"/>
      <c r="BB44" s="711"/>
      <c r="BC44" s="711"/>
      <c r="BD44" s="712"/>
      <c r="BE44" s="781"/>
      <c r="BF44" s="771"/>
      <c r="BG44" s="785"/>
      <c r="BH44" s="786"/>
      <c r="BI44" s="786"/>
      <c r="BJ44" s="786"/>
      <c r="BK44" s="786"/>
      <c r="BW44" s="33"/>
      <c r="BX44" s="35"/>
      <c r="BY44" s="836"/>
      <c r="BZ44" s="695"/>
      <c r="CA44" s="695"/>
      <c r="CB44" s="695"/>
      <c r="CC44" s="695"/>
      <c r="CD44" s="837"/>
      <c r="CE44" s="710"/>
      <c r="CF44" s="711"/>
      <c r="CG44" s="711"/>
      <c r="CH44" s="712"/>
      <c r="CI44" s="781"/>
      <c r="CJ44" s="692"/>
      <c r="CK44" s="692"/>
      <c r="CL44" s="692"/>
      <c r="CM44" s="692"/>
      <c r="CN44" s="838"/>
      <c r="CO44" s="838"/>
      <c r="CP44" s="838"/>
      <c r="CQ44" s="839"/>
      <c r="CR44" s="710"/>
      <c r="CS44" s="711"/>
      <c r="CT44" s="711"/>
      <c r="CU44" s="712"/>
      <c r="CV44" s="781"/>
      <c r="CW44" s="771"/>
      <c r="CX44" s="710"/>
      <c r="CY44" s="711"/>
      <c r="CZ44" s="711"/>
      <c r="DA44" s="711"/>
      <c r="DB44" s="711"/>
      <c r="DC44" s="542"/>
      <c r="DD44" s="420"/>
      <c r="DE44" s="421"/>
      <c r="DF44" s="421"/>
      <c r="DG44" s="421"/>
      <c r="DH44" s="421"/>
      <c r="DI44" s="623"/>
      <c r="DJ44" s="785"/>
      <c r="DK44" s="786"/>
      <c r="DL44" s="786"/>
      <c r="DM44" s="799"/>
      <c r="DN44" s="781"/>
      <c r="DO44" s="692"/>
      <c r="DP44" s="692"/>
      <c r="DQ44" s="692"/>
      <c r="DR44" s="692"/>
      <c r="DS44" s="692"/>
      <c r="DT44" s="692"/>
      <c r="DU44" s="692"/>
      <c r="DV44" s="771"/>
      <c r="DW44" s="710"/>
      <c r="DX44" s="711"/>
      <c r="DY44" s="711"/>
      <c r="DZ44" s="712"/>
      <c r="EA44" s="781"/>
      <c r="EB44" s="771"/>
      <c r="EC44" s="785"/>
      <c r="ED44" s="786"/>
      <c r="EE44" s="786"/>
      <c r="EF44" s="786"/>
      <c r="EG44" s="786"/>
    </row>
    <row r="45" spans="1:137" s="29" customFormat="1" ht="8.4499999999999993" customHeight="1">
      <c r="A45" s="33"/>
      <c r="B45" s="35"/>
      <c r="C45" s="836"/>
      <c r="D45" s="695"/>
      <c r="E45" s="695"/>
      <c r="F45" s="695"/>
      <c r="G45" s="695"/>
      <c r="H45" s="837"/>
      <c r="I45" s="710"/>
      <c r="J45" s="711"/>
      <c r="K45" s="711"/>
      <c r="L45" s="712"/>
      <c r="M45" s="781"/>
      <c r="N45" s="692"/>
      <c r="O45" s="692"/>
      <c r="P45" s="692"/>
      <c r="Q45" s="692"/>
      <c r="R45" s="838"/>
      <c r="S45" s="838"/>
      <c r="T45" s="838"/>
      <c r="U45" s="839"/>
      <c r="V45" s="710"/>
      <c r="W45" s="711"/>
      <c r="X45" s="711"/>
      <c r="Y45" s="712"/>
      <c r="Z45" s="781"/>
      <c r="AA45" s="771"/>
      <c r="AB45" s="710"/>
      <c r="AC45" s="711"/>
      <c r="AD45" s="711"/>
      <c r="AE45" s="711"/>
      <c r="AF45" s="711"/>
      <c r="AG45" s="542"/>
      <c r="AH45" s="661"/>
      <c r="AI45" s="662"/>
      <c r="AJ45" s="662"/>
      <c r="AK45" s="662"/>
      <c r="AL45" s="662"/>
      <c r="AM45" s="663"/>
      <c r="AN45" s="785"/>
      <c r="AO45" s="786"/>
      <c r="AP45" s="786"/>
      <c r="AQ45" s="799"/>
      <c r="AR45" s="781"/>
      <c r="AS45" s="692"/>
      <c r="AT45" s="692"/>
      <c r="AU45" s="692"/>
      <c r="AV45" s="692"/>
      <c r="AW45" s="692"/>
      <c r="AX45" s="692"/>
      <c r="AY45" s="692"/>
      <c r="AZ45" s="771"/>
      <c r="BA45" s="710"/>
      <c r="BB45" s="711"/>
      <c r="BC45" s="711"/>
      <c r="BD45" s="712"/>
      <c r="BE45" s="781"/>
      <c r="BF45" s="771"/>
      <c r="BG45" s="785"/>
      <c r="BH45" s="786"/>
      <c r="BI45" s="786"/>
      <c r="BJ45" s="786"/>
      <c r="BK45" s="786"/>
      <c r="BW45" s="33"/>
      <c r="BX45" s="35"/>
      <c r="BY45" s="836"/>
      <c r="BZ45" s="695"/>
      <c r="CA45" s="695"/>
      <c r="CB45" s="695"/>
      <c r="CC45" s="695"/>
      <c r="CD45" s="837"/>
      <c r="CE45" s="710"/>
      <c r="CF45" s="711"/>
      <c r="CG45" s="711"/>
      <c r="CH45" s="712"/>
      <c r="CI45" s="781"/>
      <c r="CJ45" s="692"/>
      <c r="CK45" s="692"/>
      <c r="CL45" s="692"/>
      <c r="CM45" s="692"/>
      <c r="CN45" s="838"/>
      <c r="CO45" s="838"/>
      <c r="CP45" s="838"/>
      <c r="CQ45" s="839"/>
      <c r="CR45" s="710"/>
      <c r="CS45" s="711"/>
      <c r="CT45" s="711"/>
      <c r="CU45" s="712"/>
      <c r="CV45" s="781"/>
      <c r="CW45" s="771"/>
      <c r="CX45" s="710"/>
      <c r="CY45" s="711"/>
      <c r="CZ45" s="711"/>
      <c r="DA45" s="711"/>
      <c r="DB45" s="711"/>
      <c r="DC45" s="542"/>
      <c r="DD45" s="661"/>
      <c r="DE45" s="662"/>
      <c r="DF45" s="662"/>
      <c r="DG45" s="662"/>
      <c r="DH45" s="662"/>
      <c r="DI45" s="663"/>
      <c r="DJ45" s="785"/>
      <c r="DK45" s="786"/>
      <c r="DL45" s="786"/>
      <c r="DM45" s="799"/>
      <c r="DN45" s="781"/>
      <c r="DO45" s="692"/>
      <c r="DP45" s="692"/>
      <c r="DQ45" s="692"/>
      <c r="DR45" s="692"/>
      <c r="DS45" s="692"/>
      <c r="DT45" s="692"/>
      <c r="DU45" s="692"/>
      <c r="DV45" s="771"/>
      <c r="DW45" s="710"/>
      <c r="DX45" s="711"/>
      <c r="DY45" s="711"/>
      <c r="DZ45" s="712"/>
      <c r="EA45" s="781"/>
      <c r="EB45" s="771"/>
      <c r="EC45" s="785"/>
      <c r="ED45" s="786"/>
      <c r="EE45" s="786"/>
      <c r="EF45" s="786"/>
      <c r="EG45" s="786"/>
    </row>
    <row r="46" spans="1:137" s="29" customFormat="1" ht="8.4499999999999993" customHeight="1">
      <c r="A46" s="33"/>
      <c r="B46" s="35"/>
      <c r="C46" s="836"/>
      <c r="D46" s="695"/>
      <c r="E46" s="695"/>
      <c r="F46" s="695"/>
      <c r="G46" s="695"/>
      <c r="H46" s="837"/>
      <c r="I46" s="710"/>
      <c r="J46" s="711"/>
      <c r="K46" s="711"/>
      <c r="L46" s="712"/>
      <c r="M46" s="781"/>
      <c r="N46" s="692"/>
      <c r="O46" s="692"/>
      <c r="P46" s="692"/>
      <c r="Q46" s="692"/>
      <c r="R46" s="838"/>
      <c r="S46" s="838"/>
      <c r="T46" s="838"/>
      <c r="U46" s="839"/>
      <c r="V46" s="710"/>
      <c r="W46" s="711"/>
      <c r="X46" s="711"/>
      <c r="Y46" s="712"/>
      <c r="Z46" s="781"/>
      <c r="AA46" s="771"/>
      <c r="AB46" s="710"/>
      <c r="AC46" s="711"/>
      <c r="AD46" s="711"/>
      <c r="AE46" s="711"/>
      <c r="AF46" s="711"/>
      <c r="AG46" s="542"/>
      <c r="AH46" s="658"/>
      <c r="AI46" s="659"/>
      <c r="AJ46" s="659"/>
      <c r="AK46" s="659"/>
      <c r="AL46" s="659"/>
      <c r="AM46" s="660"/>
      <c r="AN46" s="785"/>
      <c r="AO46" s="786"/>
      <c r="AP46" s="786"/>
      <c r="AQ46" s="799"/>
      <c r="AR46" s="781"/>
      <c r="AS46" s="692"/>
      <c r="AT46" s="692"/>
      <c r="AU46" s="692"/>
      <c r="AV46" s="692"/>
      <c r="AW46" s="692"/>
      <c r="AX46" s="692"/>
      <c r="AY46" s="692"/>
      <c r="AZ46" s="771"/>
      <c r="BA46" s="710"/>
      <c r="BB46" s="711"/>
      <c r="BC46" s="711"/>
      <c r="BD46" s="712"/>
      <c r="BE46" s="781"/>
      <c r="BF46" s="771"/>
      <c r="BG46" s="785"/>
      <c r="BH46" s="786"/>
      <c r="BI46" s="786"/>
      <c r="BJ46" s="786"/>
      <c r="BK46" s="786"/>
      <c r="BW46" s="33"/>
      <c r="BX46" s="35"/>
      <c r="BY46" s="836"/>
      <c r="BZ46" s="695"/>
      <c r="CA46" s="695"/>
      <c r="CB46" s="695"/>
      <c r="CC46" s="695"/>
      <c r="CD46" s="837"/>
      <c r="CE46" s="710"/>
      <c r="CF46" s="711"/>
      <c r="CG46" s="711"/>
      <c r="CH46" s="712"/>
      <c r="CI46" s="781"/>
      <c r="CJ46" s="692"/>
      <c r="CK46" s="692"/>
      <c r="CL46" s="692"/>
      <c r="CM46" s="692"/>
      <c r="CN46" s="838"/>
      <c r="CO46" s="838"/>
      <c r="CP46" s="838"/>
      <c r="CQ46" s="839"/>
      <c r="CR46" s="710"/>
      <c r="CS46" s="711"/>
      <c r="CT46" s="711"/>
      <c r="CU46" s="712"/>
      <c r="CV46" s="781"/>
      <c r="CW46" s="771"/>
      <c r="CX46" s="710"/>
      <c r="CY46" s="711"/>
      <c r="CZ46" s="711"/>
      <c r="DA46" s="711"/>
      <c r="DB46" s="711"/>
      <c r="DC46" s="542"/>
      <c r="DD46" s="658"/>
      <c r="DE46" s="659"/>
      <c r="DF46" s="659"/>
      <c r="DG46" s="659"/>
      <c r="DH46" s="659"/>
      <c r="DI46" s="660"/>
      <c r="DJ46" s="785"/>
      <c r="DK46" s="786"/>
      <c r="DL46" s="786"/>
      <c r="DM46" s="799"/>
      <c r="DN46" s="781"/>
      <c r="DO46" s="692"/>
      <c r="DP46" s="692"/>
      <c r="DQ46" s="692"/>
      <c r="DR46" s="692"/>
      <c r="DS46" s="692"/>
      <c r="DT46" s="692"/>
      <c r="DU46" s="692"/>
      <c r="DV46" s="771"/>
      <c r="DW46" s="710"/>
      <c r="DX46" s="711"/>
      <c r="DY46" s="711"/>
      <c r="DZ46" s="712"/>
      <c r="EA46" s="781"/>
      <c r="EB46" s="771"/>
      <c r="EC46" s="785"/>
      <c r="ED46" s="786"/>
      <c r="EE46" s="786"/>
      <c r="EF46" s="786"/>
      <c r="EG46" s="786"/>
    </row>
    <row r="47" spans="1:137" s="29" customFormat="1" ht="8.4499999999999993" customHeight="1">
      <c r="A47" s="33"/>
      <c r="B47" s="35"/>
      <c r="C47" s="836"/>
      <c r="D47" s="695"/>
      <c r="E47" s="695"/>
      <c r="F47" s="695"/>
      <c r="G47" s="695"/>
      <c r="H47" s="837"/>
      <c r="I47" s="710"/>
      <c r="J47" s="711"/>
      <c r="K47" s="711"/>
      <c r="L47" s="712"/>
      <c r="M47" s="781"/>
      <c r="N47" s="692"/>
      <c r="O47" s="692"/>
      <c r="P47" s="692"/>
      <c r="Q47" s="692"/>
      <c r="R47" s="838"/>
      <c r="S47" s="838"/>
      <c r="T47" s="838"/>
      <c r="U47" s="839"/>
      <c r="V47" s="710"/>
      <c r="W47" s="711"/>
      <c r="X47" s="711"/>
      <c r="Y47" s="712"/>
      <c r="Z47" s="781"/>
      <c r="AA47" s="771"/>
      <c r="AB47" s="710"/>
      <c r="AC47" s="711"/>
      <c r="AD47" s="711"/>
      <c r="AE47" s="711"/>
      <c r="AF47" s="711"/>
      <c r="AG47" s="542"/>
      <c r="AH47" s="420"/>
      <c r="AI47" s="421"/>
      <c r="AJ47" s="421"/>
      <c r="AK47" s="421"/>
      <c r="AL47" s="421"/>
      <c r="AM47" s="623"/>
      <c r="AN47" s="785"/>
      <c r="AO47" s="786"/>
      <c r="AP47" s="786"/>
      <c r="AQ47" s="799"/>
      <c r="AR47" s="781"/>
      <c r="AS47" s="692"/>
      <c r="AT47" s="692"/>
      <c r="AU47" s="692"/>
      <c r="AV47" s="692"/>
      <c r="AW47" s="692"/>
      <c r="AX47" s="692"/>
      <c r="AY47" s="692"/>
      <c r="AZ47" s="771"/>
      <c r="BA47" s="710"/>
      <c r="BB47" s="711"/>
      <c r="BC47" s="711"/>
      <c r="BD47" s="712"/>
      <c r="BE47" s="781"/>
      <c r="BF47" s="771"/>
      <c r="BG47" s="785"/>
      <c r="BH47" s="786"/>
      <c r="BI47" s="786"/>
      <c r="BJ47" s="786"/>
      <c r="BK47" s="786"/>
      <c r="BW47" s="33"/>
      <c r="BX47" s="35"/>
      <c r="BY47" s="836"/>
      <c r="BZ47" s="695"/>
      <c r="CA47" s="695"/>
      <c r="CB47" s="695"/>
      <c r="CC47" s="695"/>
      <c r="CD47" s="837"/>
      <c r="CE47" s="710"/>
      <c r="CF47" s="711"/>
      <c r="CG47" s="711"/>
      <c r="CH47" s="712"/>
      <c r="CI47" s="781"/>
      <c r="CJ47" s="692"/>
      <c r="CK47" s="692"/>
      <c r="CL47" s="692"/>
      <c r="CM47" s="692"/>
      <c r="CN47" s="838"/>
      <c r="CO47" s="838"/>
      <c r="CP47" s="838"/>
      <c r="CQ47" s="839"/>
      <c r="CR47" s="710"/>
      <c r="CS47" s="711"/>
      <c r="CT47" s="711"/>
      <c r="CU47" s="712"/>
      <c r="CV47" s="781"/>
      <c r="CW47" s="771"/>
      <c r="CX47" s="710"/>
      <c r="CY47" s="711"/>
      <c r="CZ47" s="711"/>
      <c r="DA47" s="711"/>
      <c r="DB47" s="711"/>
      <c r="DC47" s="542"/>
      <c r="DD47" s="420"/>
      <c r="DE47" s="421"/>
      <c r="DF47" s="421"/>
      <c r="DG47" s="421"/>
      <c r="DH47" s="421"/>
      <c r="DI47" s="623"/>
      <c r="DJ47" s="785"/>
      <c r="DK47" s="786"/>
      <c r="DL47" s="786"/>
      <c r="DM47" s="799"/>
      <c r="DN47" s="781"/>
      <c r="DO47" s="692"/>
      <c r="DP47" s="692"/>
      <c r="DQ47" s="692"/>
      <c r="DR47" s="692"/>
      <c r="DS47" s="692"/>
      <c r="DT47" s="692"/>
      <c r="DU47" s="692"/>
      <c r="DV47" s="771"/>
      <c r="DW47" s="710"/>
      <c r="DX47" s="711"/>
      <c r="DY47" s="711"/>
      <c r="DZ47" s="712"/>
      <c r="EA47" s="781"/>
      <c r="EB47" s="771"/>
      <c r="EC47" s="785"/>
      <c r="ED47" s="786"/>
      <c r="EE47" s="786"/>
      <c r="EF47" s="786"/>
      <c r="EG47" s="786"/>
    </row>
    <row r="48" spans="1:137" s="29" customFormat="1" ht="8.4499999999999993" customHeight="1">
      <c r="A48" s="33"/>
      <c r="B48" s="35"/>
      <c r="C48" s="836"/>
      <c r="D48" s="695"/>
      <c r="E48" s="695"/>
      <c r="F48" s="695"/>
      <c r="G48" s="695"/>
      <c r="H48" s="837"/>
      <c r="I48" s="710"/>
      <c r="J48" s="711"/>
      <c r="K48" s="711"/>
      <c r="L48" s="712"/>
      <c r="M48" s="781"/>
      <c r="N48" s="692"/>
      <c r="O48" s="692"/>
      <c r="P48" s="692"/>
      <c r="Q48" s="692"/>
      <c r="R48" s="838"/>
      <c r="S48" s="838"/>
      <c r="T48" s="838"/>
      <c r="U48" s="839"/>
      <c r="V48" s="710"/>
      <c r="W48" s="711"/>
      <c r="X48" s="711"/>
      <c r="Y48" s="712"/>
      <c r="Z48" s="781"/>
      <c r="AA48" s="771"/>
      <c r="AB48" s="710"/>
      <c r="AC48" s="711"/>
      <c r="AD48" s="711"/>
      <c r="AE48" s="711"/>
      <c r="AF48" s="711"/>
      <c r="AG48" s="542"/>
      <c r="AH48" s="661"/>
      <c r="AI48" s="662"/>
      <c r="AJ48" s="662"/>
      <c r="AK48" s="662"/>
      <c r="AL48" s="662"/>
      <c r="AM48" s="663"/>
      <c r="AN48" s="785"/>
      <c r="AO48" s="786"/>
      <c r="AP48" s="786"/>
      <c r="AQ48" s="799"/>
      <c r="AR48" s="781"/>
      <c r="AS48" s="692"/>
      <c r="AT48" s="692"/>
      <c r="AU48" s="692"/>
      <c r="AV48" s="692"/>
      <c r="AW48" s="692"/>
      <c r="AX48" s="692"/>
      <c r="AY48" s="692"/>
      <c r="AZ48" s="771"/>
      <c r="BA48" s="710"/>
      <c r="BB48" s="711"/>
      <c r="BC48" s="711"/>
      <c r="BD48" s="712"/>
      <c r="BE48" s="781"/>
      <c r="BF48" s="771"/>
      <c r="BG48" s="785"/>
      <c r="BH48" s="786"/>
      <c r="BI48" s="786"/>
      <c r="BJ48" s="786"/>
      <c r="BK48" s="786"/>
      <c r="BW48" s="33"/>
      <c r="BX48" s="35"/>
      <c r="BY48" s="836"/>
      <c r="BZ48" s="695"/>
      <c r="CA48" s="695"/>
      <c r="CB48" s="695"/>
      <c r="CC48" s="695"/>
      <c r="CD48" s="837"/>
      <c r="CE48" s="710"/>
      <c r="CF48" s="711"/>
      <c r="CG48" s="711"/>
      <c r="CH48" s="712"/>
      <c r="CI48" s="781"/>
      <c r="CJ48" s="692"/>
      <c r="CK48" s="692"/>
      <c r="CL48" s="692"/>
      <c r="CM48" s="692"/>
      <c r="CN48" s="838"/>
      <c r="CO48" s="838"/>
      <c r="CP48" s="838"/>
      <c r="CQ48" s="839"/>
      <c r="CR48" s="710"/>
      <c r="CS48" s="711"/>
      <c r="CT48" s="711"/>
      <c r="CU48" s="712"/>
      <c r="CV48" s="781"/>
      <c r="CW48" s="771"/>
      <c r="CX48" s="710"/>
      <c r="CY48" s="711"/>
      <c r="CZ48" s="711"/>
      <c r="DA48" s="711"/>
      <c r="DB48" s="711"/>
      <c r="DC48" s="542"/>
      <c r="DD48" s="661"/>
      <c r="DE48" s="662"/>
      <c r="DF48" s="662"/>
      <c r="DG48" s="662"/>
      <c r="DH48" s="662"/>
      <c r="DI48" s="663"/>
      <c r="DJ48" s="785"/>
      <c r="DK48" s="786"/>
      <c r="DL48" s="786"/>
      <c r="DM48" s="799"/>
      <c r="DN48" s="781"/>
      <c r="DO48" s="692"/>
      <c r="DP48" s="692"/>
      <c r="DQ48" s="692"/>
      <c r="DR48" s="692"/>
      <c r="DS48" s="692"/>
      <c r="DT48" s="692"/>
      <c r="DU48" s="692"/>
      <c r="DV48" s="771"/>
      <c r="DW48" s="710"/>
      <c r="DX48" s="711"/>
      <c r="DY48" s="711"/>
      <c r="DZ48" s="712"/>
      <c r="EA48" s="781"/>
      <c r="EB48" s="771"/>
      <c r="EC48" s="785"/>
      <c r="ED48" s="786"/>
      <c r="EE48" s="786"/>
      <c r="EF48" s="786"/>
      <c r="EG48" s="786"/>
    </row>
    <row r="49" spans="1:137" s="29" customFormat="1" ht="8.4499999999999993" customHeight="1">
      <c r="A49" s="33"/>
      <c r="B49" s="35"/>
      <c r="C49" s="836" t="s">
        <v>194</v>
      </c>
      <c r="D49" s="695"/>
      <c r="E49" s="695"/>
      <c r="F49" s="695"/>
      <c r="G49" s="695"/>
      <c r="H49" s="837"/>
      <c r="I49" s="710"/>
      <c r="J49" s="711"/>
      <c r="K49" s="711"/>
      <c r="L49" s="712"/>
      <c r="M49" s="781"/>
      <c r="N49" s="692"/>
      <c r="O49" s="692"/>
      <c r="P49" s="692"/>
      <c r="Q49" s="692"/>
      <c r="R49" s="838"/>
      <c r="S49" s="838"/>
      <c r="T49" s="838"/>
      <c r="U49" s="839"/>
      <c r="V49" s="710"/>
      <c r="W49" s="711"/>
      <c r="X49" s="711"/>
      <c r="Y49" s="712"/>
      <c r="Z49" s="781"/>
      <c r="AA49" s="771"/>
      <c r="AB49" s="710"/>
      <c r="AC49" s="711"/>
      <c r="AD49" s="711"/>
      <c r="AE49" s="711"/>
      <c r="AF49" s="711"/>
      <c r="AG49" s="542"/>
      <c r="AH49" s="658"/>
      <c r="AI49" s="659"/>
      <c r="AJ49" s="659"/>
      <c r="AK49" s="659"/>
      <c r="AL49" s="659"/>
      <c r="AM49" s="660"/>
      <c r="AN49" s="785"/>
      <c r="AO49" s="786"/>
      <c r="AP49" s="786"/>
      <c r="AQ49" s="799"/>
      <c r="AR49" s="781"/>
      <c r="AS49" s="692"/>
      <c r="AT49" s="692"/>
      <c r="AU49" s="692"/>
      <c r="AV49" s="692"/>
      <c r="AW49" s="692"/>
      <c r="AX49" s="692"/>
      <c r="AY49" s="692"/>
      <c r="AZ49" s="771"/>
      <c r="BA49" s="710"/>
      <c r="BB49" s="711"/>
      <c r="BC49" s="711"/>
      <c r="BD49" s="712"/>
      <c r="BE49" s="781"/>
      <c r="BF49" s="771"/>
      <c r="BG49" s="785"/>
      <c r="BH49" s="786"/>
      <c r="BI49" s="786"/>
      <c r="BJ49" s="786"/>
      <c r="BK49" s="786"/>
      <c r="BW49" s="33"/>
      <c r="BX49" s="35"/>
      <c r="BY49" s="836" t="s">
        <v>194</v>
      </c>
      <c r="BZ49" s="695"/>
      <c r="CA49" s="695"/>
      <c r="CB49" s="695"/>
      <c r="CC49" s="695"/>
      <c r="CD49" s="837"/>
      <c r="CE49" s="710"/>
      <c r="CF49" s="711"/>
      <c r="CG49" s="711"/>
      <c r="CH49" s="712"/>
      <c r="CI49" s="781"/>
      <c r="CJ49" s="692"/>
      <c r="CK49" s="692"/>
      <c r="CL49" s="692"/>
      <c r="CM49" s="692"/>
      <c r="CN49" s="838"/>
      <c r="CO49" s="838"/>
      <c r="CP49" s="838"/>
      <c r="CQ49" s="839"/>
      <c r="CR49" s="710"/>
      <c r="CS49" s="711"/>
      <c r="CT49" s="711"/>
      <c r="CU49" s="712"/>
      <c r="CV49" s="781"/>
      <c r="CW49" s="771"/>
      <c r="CX49" s="710"/>
      <c r="CY49" s="711"/>
      <c r="CZ49" s="711"/>
      <c r="DA49" s="711"/>
      <c r="DB49" s="711"/>
      <c r="DC49" s="542"/>
      <c r="DD49" s="658"/>
      <c r="DE49" s="659"/>
      <c r="DF49" s="659"/>
      <c r="DG49" s="659"/>
      <c r="DH49" s="659"/>
      <c r="DI49" s="660"/>
      <c r="DJ49" s="785"/>
      <c r="DK49" s="786"/>
      <c r="DL49" s="786"/>
      <c r="DM49" s="799"/>
      <c r="DN49" s="781"/>
      <c r="DO49" s="692"/>
      <c r="DP49" s="692"/>
      <c r="DQ49" s="692"/>
      <c r="DR49" s="692"/>
      <c r="DS49" s="692"/>
      <c r="DT49" s="692"/>
      <c r="DU49" s="692"/>
      <c r="DV49" s="771"/>
      <c r="DW49" s="710"/>
      <c r="DX49" s="711"/>
      <c r="DY49" s="711"/>
      <c r="DZ49" s="712"/>
      <c r="EA49" s="781"/>
      <c r="EB49" s="771"/>
      <c r="EC49" s="785"/>
      <c r="ED49" s="786"/>
      <c r="EE49" s="786"/>
      <c r="EF49" s="786"/>
      <c r="EG49" s="786"/>
    </row>
    <row r="50" spans="1:137" s="29" customFormat="1" ht="8.4499999999999993" customHeight="1">
      <c r="A50" s="33"/>
      <c r="B50" s="35"/>
      <c r="C50" s="836"/>
      <c r="D50" s="695"/>
      <c r="E50" s="695"/>
      <c r="F50" s="695"/>
      <c r="G50" s="695"/>
      <c r="H50" s="837"/>
      <c r="I50" s="710"/>
      <c r="J50" s="711"/>
      <c r="K50" s="711"/>
      <c r="L50" s="712"/>
      <c r="M50" s="781"/>
      <c r="N50" s="692"/>
      <c r="O50" s="692"/>
      <c r="P50" s="692"/>
      <c r="Q50" s="692"/>
      <c r="R50" s="838"/>
      <c r="S50" s="838"/>
      <c r="T50" s="838"/>
      <c r="U50" s="839"/>
      <c r="V50" s="710"/>
      <c r="W50" s="711"/>
      <c r="X50" s="711"/>
      <c r="Y50" s="712"/>
      <c r="Z50" s="781"/>
      <c r="AA50" s="771"/>
      <c r="AB50" s="710"/>
      <c r="AC50" s="711"/>
      <c r="AD50" s="711"/>
      <c r="AE50" s="711"/>
      <c r="AF50" s="711"/>
      <c r="AG50" s="542"/>
      <c r="AH50" s="420"/>
      <c r="AI50" s="421"/>
      <c r="AJ50" s="421"/>
      <c r="AK50" s="421"/>
      <c r="AL50" s="421"/>
      <c r="AM50" s="623"/>
      <c r="AN50" s="785"/>
      <c r="AO50" s="786"/>
      <c r="AP50" s="786"/>
      <c r="AQ50" s="799"/>
      <c r="AR50" s="781"/>
      <c r="AS50" s="692"/>
      <c r="AT50" s="692"/>
      <c r="AU50" s="692"/>
      <c r="AV50" s="692"/>
      <c r="AW50" s="692"/>
      <c r="AX50" s="692"/>
      <c r="AY50" s="692"/>
      <c r="AZ50" s="771"/>
      <c r="BA50" s="710"/>
      <c r="BB50" s="711"/>
      <c r="BC50" s="711"/>
      <c r="BD50" s="712"/>
      <c r="BE50" s="781"/>
      <c r="BF50" s="771"/>
      <c r="BG50" s="785"/>
      <c r="BH50" s="786"/>
      <c r="BI50" s="786"/>
      <c r="BJ50" s="786"/>
      <c r="BK50" s="786"/>
      <c r="BW50" s="33"/>
      <c r="BX50" s="35"/>
      <c r="BY50" s="836"/>
      <c r="BZ50" s="695"/>
      <c r="CA50" s="695"/>
      <c r="CB50" s="695"/>
      <c r="CC50" s="695"/>
      <c r="CD50" s="837"/>
      <c r="CE50" s="710"/>
      <c r="CF50" s="711"/>
      <c r="CG50" s="711"/>
      <c r="CH50" s="712"/>
      <c r="CI50" s="781"/>
      <c r="CJ50" s="692"/>
      <c r="CK50" s="692"/>
      <c r="CL50" s="692"/>
      <c r="CM50" s="692"/>
      <c r="CN50" s="838"/>
      <c r="CO50" s="838"/>
      <c r="CP50" s="838"/>
      <c r="CQ50" s="839"/>
      <c r="CR50" s="710"/>
      <c r="CS50" s="711"/>
      <c r="CT50" s="711"/>
      <c r="CU50" s="712"/>
      <c r="CV50" s="781"/>
      <c r="CW50" s="771"/>
      <c r="CX50" s="710"/>
      <c r="CY50" s="711"/>
      <c r="CZ50" s="711"/>
      <c r="DA50" s="711"/>
      <c r="DB50" s="711"/>
      <c r="DC50" s="542"/>
      <c r="DD50" s="420"/>
      <c r="DE50" s="421"/>
      <c r="DF50" s="421"/>
      <c r="DG50" s="421"/>
      <c r="DH50" s="421"/>
      <c r="DI50" s="623"/>
      <c r="DJ50" s="785"/>
      <c r="DK50" s="786"/>
      <c r="DL50" s="786"/>
      <c r="DM50" s="799"/>
      <c r="DN50" s="781"/>
      <c r="DO50" s="692"/>
      <c r="DP50" s="692"/>
      <c r="DQ50" s="692"/>
      <c r="DR50" s="692"/>
      <c r="DS50" s="692"/>
      <c r="DT50" s="692"/>
      <c r="DU50" s="692"/>
      <c r="DV50" s="771"/>
      <c r="DW50" s="710"/>
      <c r="DX50" s="711"/>
      <c r="DY50" s="711"/>
      <c r="DZ50" s="712"/>
      <c r="EA50" s="781"/>
      <c r="EB50" s="771"/>
      <c r="EC50" s="785"/>
      <c r="ED50" s="786"/>
      <c r="EE50" s="786"/>
      <c r="EF50" s="786"/>
      <c r="EG50" s="786"/>
    </row>
    <row r="51" spans="1:137" s="29" customFormat="1" ht="8.4499999999999993" customHeight="1">
      <c r="A51" s="33"/>
      <c r="B51" s="35"/>
      <c r="C51" s="836"/>
      <c r="D51" s="695"/>
      <c r="E51" s="695"/>
      <c r="F51" s="695"/>
      <c r="G51" s="695"/>
      <c r="H51" s="837"/>
      <c r="I51" s="710"/>
      <c r="J51" s="711"/>
      <c r="K51" s="711"/>
      <c r="L51" s="712"/>
      <c r="M51" s="781"/>
      <c r="N51" s="692"/>
      <c r="O51" s="692"/>
      <c r="P51" s="692"/>
      <c r="Q51" s="692"/>
      <c r="R51" s="838"/>
      <c r="S51" s="838"/>
      <c r="T51" s="838"/>
      <c r="U51" s="839"/>
      <c r="V51" s="710"/>
      <c r="W51" s="711"/>
      <c r="X51" s="711"/>
      <c r="Y51" s="712"/>
      <c r="Z51" s="781"/>
      <c r="AA51" s="771"/>
      <c r="AB51" s="710"/>
      <c r="AC51" s="711"/>
      <c r="AD51" s="711"/>
      <c r="AE51" s="711"/>
      <c r="AF51" s="711"/>
      <c r="AG51" s="542"/>
      <c r="AH51" s="661"/>
      <c r="AI51" s="662"/>
      <c r="AJ51" s="662"/>
      <c r="AK51" s="662"/>
      <c r="AL51" s="662"/>
      <c r="AM51" s="663"/>
      <c r="AN51" s="785"/>
      <c r="AO51" s="786"/>
      <c r="AP51" s="786"/>
      <c r="AQ51" s="799"/>
      <c r="AR51" s="781"/>
      <c r="AS51" s="692"/>
      <c r="AT51" s="692"/>
      <c r="AU51" s="692"/>
      <c r="AV51" s="692"/>
      <c r="AW51" s="692"/>
      <c r="AX51" s="692"/>
      <c r="AY51" s="692"/>
      <c r="AZ51" s="771"/>
      <c r="BA51" s="710"/>
      <c r="BB51" s="711"/>
      <c r="BC51" s="711"/>
      <c r="BD51" s="712"/>
      <c r="BE51" s="781"/>
      <c r="BF51" s="771"/>
      <c r="BG51" s="785"/>
      <c r="BH51" s="786"/>
      <c r="BI51" s="786"/>
      <c r="BJ51" s="786"/>
      <c r="BK51" s="786"/>
      <c r="BW51" s="33"/>
      <c r="BX51" s="35"/>
      <c r="BY51" s="836"/>
      <c r="BZ51" s="695"/>
      <c r="CA51" s="695"/>
      <c r="CB51" s="695"/>
      <c r="CC51" s="695"/>
      <c r="CD51" s="837"/>
      <c r="CE51" s="710"/>
      <c r="CF51" s="711"/>
      <c r="CG51" s="711"/>
      <c r="CH51" s="712"/>
      <c r="CI51" s="781"/>
      <c r="CJ51" s="692"/>
      <c r="CK51" s="692"/>
      <c r="CL51" s="692"/>
      <c r="CM51" s="692"/>
      <c r="CN51" s="838"/>
      <c r="CO51" s="838"/>
      <c r="CP51" s="838"/>
      <c r="CQ51" s="839"/>
      <c r="CR51" s="710"/>
      <c r="CS51" s="711"/>
      <c r="CT51" s="711"/>
      <c r="CU51" s="712"/>
      <c r="CV51" s="781"/>
      <c r="CW51" s="771"/>
      <c r="CX51" s="710"/>
      <c r="CY51" s="711"/>
      <c r="CZ51" s="711"/>
      <c r="DA51" s="711"/>
      <c r="DB51" s="711"/>
      <c r="DC51" s="542"/>
      <c r="DD51" s="661"/>
      <c r="DE51" s="662"/>
      <c r="DF51" s="662"/>
      <c r="DG51" s="662"/>
      <c r="DH51" s="662"/>
      <c r="DI51" s="663"/>
      <c r="DJ51" s="785"/>
      <c r="DK51" s="786"/>
      <c r="DL51" s="786"/>
      <c r="DM51" s="799"/>
      <c r="DN51" s="781"/>
      <c r="DO51" s="692"/>
      <c r="DP51" s="692"/>
      <c r="DQ51" s="692"/>
      <c r="DR51" s="692"/>
      <c r="DS51" s="692"/>
      <c r="DT51" s="692"/>
      <c r="DU51" s="692"/>
      <c r="DV51" s="771"/>
      <c r="DW51" s="710"/>
      <c r="DX51" s="711"/>
      <c r="DY51" s="711"/>
      <c r="DZ51" s="712"/>
      <c r="EA51" s="781"/>
      <c r="EB51" s="771"/>
      <c r="EC51" s="785"/>
      <c r="ED51" s="786"/>
      <c r="EE51" s="786"/>
      <c r="EF51" s="786"/>
      <c r="EG51" s="786"/>
    </row>
    <row r="52" spans="1:137" s="29" customFormat="1" ht="8.4499999999999993" customHeight="1">
      <c r="A52" s="33"/>
      <c r="B52" s="35"/>
      <c r="C52" s="836" t="s">
        <v>195</v>
      </c>
      <c r="D52" s="695"/>
      <c r="E52" s="695"/>
      <c r="F52" s="695"/>
      <c r="G52" s="695"/>
      <c r="H52" s="837"/>
      <c r="I52" s="710"/>
      <c r="J52" s="711"/>
      <c r="K52" s="711"/>
      <c r="L52" s="712"/>
      <c r="M52" s="781">
        <v>200</v>
      </c>
      <c r="N52" s="692"/>
      <c r="O52" s="692"/>
      <c r="P52" s="692" t="s">
        <v>84</v>
      </c>
      <c r="Q52" s="692"/>
      <c r="R52" s="838">
        <v>8.6999999999999993</v>
      </c>
      <c r="S52" s="838"/>
      <c r="T52" s="838"/>
      <c r="U52" s="839"/>
      <c r="V52" s="710"/>
      <c r="W52" s="711"/>
      <c r="X52" s="711"/>
      <c r="Y52" s="712"/>
      <c r="Z52" s="781">
        <v>3</v>
      </c>
      <c r="AA52" s="771"/>
      <c r="AB52" s="710"/>
      <c r="AC52" s="711"/>
      <c r="AD52" s="711"/>
      <c r="AE52" s="711"/>
      <c r="AF52" s="711"/>
      <c r="AG52" s="542"/>
      <c r="AH52" s="658"/>
      <c r="AI52" s="659"/>
      <c r="AJ52" s="659"/>
      <c r="AK52" s="659"/>
      <c r="AL52" s="659"/>
      <c r="AM52" s="660"/>
      <c r="AN52" s="785"/>
      <c r="AO52" s="786"/>
      <c r="AP52" s="786"/>
      <c r="AQ52" s="799"/>
      <c r="AR52" s="781"/>
      <c r="AS52" s="692"/>
      <c r="AT52" s="692"/>
      <c r="AU52" s="692"/>
      <c r="AV52" s="692"/>
      <c r="AW52" s="692"/>
      <c r="AX52" s="692"/>
      <c r="AY52" s="692"/>
      <c r="AZ52" s="771"/>
      <c r="BA52" s="710"/>
      <c r="BB52" s="711"/>
      <c r="BC52" s="711"/>
      <c r="BD52" s="712"/>
      <c r="BE52" s="781"/>
      <c r="BF52" s="771"/>
      <c r="BG52" s="785"/>
      <c r="BH52" s="786"/>
      <c r="BI52" s="786"/>
      <c r="BJ52" s="786"/>
      <c r="BK52" s="786"/>
      <c r="BW52" s="33"/>
      <c r="BX52" s="35"/>
      <c r="BY52" s="836" t="s">
        <v>195</v>
      </c>
      <c r="BZ52" s="695"/>
      <c r="CA52" s="695"/>
      <c r="CB52" s="695"/>
      <c r="CC52" s="695"/>
      <c r="CD52" s="837"/>
      <c r="CE52" s="710"/>
      <c r="CF52" s="711"/>
      <c r="CG52" s="711"/>
      <c r="CH52" s="712"/>
      <c r="CI52" s="781">
        <v>200</v>
      </c>
      <c r="CJ52" s="692"/>
      <c r="CK52" s="692"/>
      <c r="CL52" s="692" t="s">
        <v>84</v>
      </c>
      <c r="CM52" s="692"/>
      <c r="CN52" s="838">
        <v>8.6999999999999993</v>
      </c>
      <c r="CO52" s="838"/>
      <c r="CP52" s="838"/>
      <c r="CQ52" s="839"/>
      <c r="CR52" s="710"/>
      <c r="CS52" s="711"/>
      <c r="CT52" s="711"/>
      <c r="CU52" s="712"/>
      <c r="CV52" s="781">
        <v>3</v>
      </c>
      <c r="CW52" s="771"/>
      <c r="CX52" s="710"/>
      <c r="CY52" s="711"/>
      <c r="CZ52" s="711"/>
      <c r="DA52" s="711"/>
      <c r="DB52" s="711"/>
      <c r="DC52" s="542"/>
      <c r="DD52" s="658"/>
      <c r="DE52" s="659"/>
      <c r="DF52" s="659"/>
      <c r="DG52" s="659"/>
      <c r="DH52" s="659"/>
      <c r="DI52" s="660"/>
      <c r="DJ52" s="785"/>
      <c r="DK52" s="786"/>
      <c r="DL52" s="786"/>
      <c r="DM52" s="799"/>
      <c r="DN52" s="781"/>
      <c r="DO52" s="692"/>
      <c r="DP52" s="692"/>
      <c r="DQ52" s="692"/>
      <c r="DR52" s="692"/>
      <c r="DS52" s="692"/>
      <c r="DT52" s="692"/>
      <c r="DU52" s="692"/>
      <c r="DV52" s="771"/>
      <c r="DW52" s="710"/>
      <c r="DX52" s="711"/>
      <c r="DY52" s="711"/>
      <c r="DZ52" s="712"/>
      <c r="EA52" s="781"/>
      <c r="EB52" s="771"/>
      <c r="EC52" s="785"/>
      <c r="ED52" s="786"/>
      <c r="EE52" s="786"/>
      <c r="EF52" s="786"/>
      <c r="EG52" s="786"/>
    </row>
    <row r="53" spans="1:137" s="29" customFormat="1" ht="8.4499999999999993" customHeight="1">
      <c r="A53" s="33"/>
      <c r="B53" s="35"/>
      <c r="C53" s="836"/>
      <c r="D53" s="695"/>
      <c r="E53" s="695"/>
      <c r="F53" s="695"/>
      <c r="G53" s="695"/>
      <c r="H53" s="837"/>
      <c r="I53" s="710"/>
      <c r="J53" s="711"/>
      <c r="K53" s="711"/>
      <c r="L53" s="712"/>
      <c r="M53" s="781"/>
      <c r="N53" s="692"/>
      <c r="O53" s="692"/>
      <c r="P53" s="692"/>
      <c r="Q53" s="692"/>
      <c r="R53" s="838"/>
      <c r="S53" s="838"/>
      <c r="T53" s="838"/>
      <c r="U53" s="839"/>
      <c r="V53" s="710"/>
      <c r="W53" s="711"/>
      <c r="X53" s="711"/>
      <c r="Y53" s="712"/>
      <c r="Z53" s="781"/>
      <c r="AA53" s="771"/>
      <c r="AB53" s="710"/>
      <c r="AC53" s="711"/>
      <c r="AD53" s="711"/>
      <c r="AE53" s="711"/>
      <c r="AF53" s="711"/>
      <c r="AG53" s="542"/>
      <c r="AH53" s="420"/>
      <c r="AI53" s="421"/>
      <c r="AJ53" s="421"/>
      <c r="AK53" s="421"/>
      <c r="AL53" s="421"/>
      <c r="AM53" s="623"/>
      <c r="AN53" s="785"/>
      <c r="AO53" s="786"/>
      <c r="AP53" s="786"/>
      <c r="AQ53" s="799"/>
      <c r="AR53" s="781"/>
      <c r="AS53" s="692"/>
      <c r="AT53" s="692"/>
      <c r="AU53" s="692"/>
      <c r="AV53" s="692"/>
      <c r="AW53" s="692"/>
      <c r="AX53" s="692"/>
      <c r="AY53" s="692"/>
      <c r="AZ53" s="771"/>
      <c r="BA53" s="710"/>
      <c r="BB53" s="711"/>
      <c r="BC53" s="711"/>
      <c r="BD53" s="712"/>
      <c r="BE53" s="781"/>
      <c r="BF53" s="771"/>
      <c r="BG53" s="785"/>
      <c r="BH53" s="786"/>
      <c r="BI53" s="786"/>
      <c r="BJ53" s="786"/>
      <c r="BK53" s="786"/>
      <c r="BW53" s="33"/>
      <c r="BX53" s="35"/>
      <c r="BY53" s="836"/>
      <c r="BZ53" s="695"/>
      <c r="CA53" s="695"/>
      <c r="CB53" s="695"/>
      <c r="CC53" s="695"/>
      <c r="CD53" s="837"/>
      <c r="CE53" s="710"/>
      <c r="CF53" s="711"/>
      <c r="CG53" s="711"/>
      <c r="CH53" s="712"/>
      <c r="CI53" s="781"/>
      <c r="CJ53" s="692"/>
      <c r="CK53" s="692"/>
      <c r="CL53" s="692"/>
      <c r="CM53" s="692"/>
      <c r="CN53" s="838"/>
      <c r="CO53" s="838"/>
      <c r="CP53" s="838"/>
      <c r="CQ53" s="839"/>
      <c r="CR53" s="710"/>
      <c r="CS53" s="711"/>
      <c r="CT53" s="711"/>
      <c r="CU53" s="712"/>
      <c r="CV53" s="781"/>
      <c r="CW53" s="771"/>
      <c r="CX53" s="710"/>
      <c r="CY53" s="711"/>
      <c r="CZ53" s="711"/>
      <c r="DA53" s="711"/>
      <c r="DB53" s="711"/>
      <c r="DC53" s="542"/>
      <c r="DD53" s="420"/>
      <c r="DE53" s="421"/>
      <c r="DF53" s="421"/>
      <c r="DG53" s="421"/>
      <c r="DH53" s="421"/>
      <c r="DI53" s="623"/>
      <c r="DJ53" s="785"/>
      <c r="DK53" s="786"/>
      <c r="DL53" s="786"/>
      <c r="DM53" s="799"/>
      <c r="DN53" s="781"/>
      <c r="DO53" s="692"/>
      <c r="DP53" s="692"/>
      <c r="DQ53" s="692"/>
      <c r="DR53" s="692"/>
      <c r="DS53" s="692"/>
      <c r="DT53" s="692"/>
      <c r="DU53" s="692"/>
      <c r="DV53" s="771"/>
      <c r="DW53" s="710"/>
      <c r="DX53" s="711"/>
      <c r="DY53" s="711"/>
      <c r="DZ53" s="712"/>
      <c r="EA53" s="781"/>
      <c r="EB53" s="771"/>
      <c r="EC53" s="785"/>
      <c r="ED53" s="786"/>
      <c r="EE53" s="786"/>
      <c r="EF53" s="786"/>
      <c r="EG53" s="786"/>
    </row>
    <row r="54" spans="1:137" s="29" customFormat="1" ht="8.4499999999999993" customHeight="1">
      <c r="A54" s="33"/>
      <c r="B54" s="35"/>
      <c r="C54" s="836"/>
      <c r="D54" s="695"/>
      <c r="E54" s="695"/>
      <c r="F54" s="695"/>
      <c r="G54" s="695"/>
      <c r="H54" s="837"/>
      <c r="I54" s="710"/>
      <c r="J54" s="711"/>
      <c r="K54" s="711"/>
      <c r="L54" s="712"/>
      <c r="M54" s="781"/>
      <c r="N54" s="692"/>
      <c r="O54" s="692"/>
      <c r="P54" s="692"/>
      <c r="Q54" s="692"/>
      <c r="R54" s="838"/>
      <c r="S54" s="838"/>
      <c r="T54" s="838"/>
      <c r="U54" s="839"/>
      <c r="V54" s="710"/>
      <c r="W54" s="711"/>
      <c r="X54" s="711"/>
      <c r="Y54" s="712"/>
      <c r="Z54" s="781"/>
      <c r="AA54" s="771"/>
      <c r="AB54" s="710"/>
      <c r="AC54" s="711"/>
      <c r="AD54" s="711"/>
      <c r="AE54" s="711"/>
      <c r="AF54" s="711"/>
      <c r="AG54" s="542"/>
      <c r="AH54" s="661"/>
      <c r="AI54" s="662"/>
      <c r="AJ54" s="662"/>
      <c r="AK54" s="662"/>
      <c r="AL54" s="662"/>
      <c r="AM54" s="663"/>
      <c r="AN54" s="785"/>
      <c r="AO54" s="786"/>
      <c r="AP54" s="786"/>
      <c r="AQ54" s="799"/>
      <c r="AR54" s="781"/>
      <c r="AS54" s="692"/>
      <c r="AT54" s="692"/>
      <c r="AU54" s="692"/>
      <c r="AV54" s="692"/>
      <c r="AW54" s="692"/>
      <c r="AX54" s="692"/>
      <c r="AY54" s="692"/>
      <c r="AZ54" s="771"/>
      <c r="BA54" s="710"/>
      <c r="BB54" s="711"/>
      <c r="BC54" s="711"/>
      <c r="BD54" s="712"/>
      <c r="BE54" s="781"/>
      <c r="BF54" s="771"/>
      <c r="BG54" s="785"/>
      <c r="BH54" s="786"/>
      <c r="BI54" s="786"/>
      <c r="BJ54" s="786"/>
      <c r="BK54" s="786"/>
      <c r="BW54" s="33"/>
      <c r="BX54" s="35"/>
      <c r="BY54" s="836"/>
      <c r="BZ54" s="695"/>
      <c r="CA54" s="695"/>
      <c r="CB54" s="695"/>
      <c r="CC54" s="695"/>
      <c r="CD54" s="837"/>
      <c r="CE54" s="710"/>
      <c r="CF54" s="711"/>
      <c r="CG54" s="711"/>
      <c r="CH54" s="712"/>
      <c r="CI54" s="781"/>
      <c r="CJ54" s="692"/>
      <c r="CK54" s="692"/>
      <c r="CL54" s="692"/>
      <c r="CM54" s="692"/>
      <c r="CN54" s="838"/>
      <c r="CO54" s="838"/>
      <c r="CP54" s="838"/>
      <c r="CQ54" s="839"/>
      <c r="CR54" s="710"/>
      <c r="CS54" s="711"/>
      <c r="CT54" s="711"/>
      <c r="CU54" s="712"/>
      <c r="CV54" s="781"/>
      <c r="CW54" s="771"/>
      <c r="CX54" s="710"/>
      <c r="CY54" s="711"/>
      <c r="CZ54" s="711"/>
      <c r="DA54" s="711"/>
      <c r="DB54" s="711"/>
      <c r="DC54" s="542"/>
      <c r="DD54" s="661"/>
      <c r="DE54" s="662"/>
      <c r="DF54" s="662"/>
      <c r="DG54" s="662"/>
      <c r="DH54" s="662"/>
      <c r="DI54" s="663"/>
      <c r="DJ54" s="785"/>
      <c r="DK54" s="786"/>
      <c r="DL54" s="786"/>
      <c r="DM54" s="799"/>
      <c r="DN54" s="781"/>
      <c r="DO54" s="692"/>
      <c r="DP54" s="692"/>
      <c r="DQ54" s="692"/>
      <c r="DR54" s="692"/>
      <c r="DS54" s="692"/>
      <c r="DT54" s="692"/>
      <c r="DU54" s="692"/>
      <c r="DV54" s="771"/>
      <c r="DW54" s="710"/>
      <c r="DX54" s="711"/>
      <c r="DY54" s="711"/>
      <c r="DZ54" s="712"/>
      <c r="EA54" s="781"/>
      <c r="EB54" s="771"/>
      <c r="EC54" s="785"/>
      <c r="ED54" s="786"/>
      <c r="EE54" s="786"/>
      <c r="EF54" s="786"/>
      <c r="EG54" s="786"/>
    </row>
    <row r="55" spans="1:137" s="29" customFormat="1" ht="8.4499999999999993" customHeight="1">
      <c r="A55" s="33"/>
      <c r="B55" s="35"/>
      <c r="C55" s="836" t="s">
        <v>95</v>
      </c>
      <c r="D55" s="695"/>
      <c r="E55" s="695"/>
      <c r="F55" s="695"/>
      <c r="G55" s="695"/>
      <c r="H55" s="837"/>
      <c r="I55" s="710"/>
      <c r="J55" s="711"/>
      <c r="K55" s="711"/>
      <c r="L55" s="712"/>
      <c r="M55" s="781">
        <v>200</v>
      </c>
      <c r="N55" s="692"/>
      <c r="O55" s="692"/>
      <c r="P55" s="692" t="s">
        <v>84</v>
      </c>
      <c r="Q55" s="692"/>
      <c r="R55" s="838">
        <v>2.35</v>
      </c>
      <c r="S55" s="838"/>
      <c r="T55" s="838"/>
      <c r="U55" s="839"/>
      <c r="V55" s="710"/>
      <c r="W55" s="711"/>
      <c r="X55" s="711"/>
      <c r="Y55" s="712"/>
      <c r="Z55" s="781">
        <v>2</v>
      </c>
      <c r="AA55" s="771"/>
      <c r="AB55" s="710"/>
      <c r="AC55" s="711"/>
      <c r="AD55" s="711"/>
      <c r="AE55" s="711"/>
      <c r="AF55" s="711"/>
      <c r="AG55" s="542"/>
      <c r="AH55" s="658"/>
      <c r="AI55" s="659"/>
      <c r="AJ55" s="659"/>
      <c r="AK55" s="659"/>
      <c r="AL55" s="659"/>
      <c r="AM55" s="660"/>
      <c r="AN55" s="785"/>
      <c r="AO55" s="786"/>
      <c r="AP55" s="786"/>
      <c r="AQ55" s="799"/>
      <c r="AR55" s="781"/>
      <c r="AS55" s="692"/>
      <c r="AT55" s="692"/>
      <c r="AU55" s="692"/>
      <c r="AV55" s="692"/>
      <c r="AW55" s="692"/>
      <c r="AX55" s="692"/>
      <c r="AY55" s="692"/>
      <c r="AZ55" s="771"/>
      <c r="BA55" s="710"/>
      <c r="BB55" s="711"/>
      <c r="BC55" s="711"/>
      <c r="BD55" s="712"/>
      <c r="BE55" s="781"/>
      <c r="BF55" s="771"/>
      <c r="BG55" s="785"/>
      <c r="BH55" s="786"/>
      <c r="BI55" s="786"/>
      <c r="BJ55" s="786"/>
      <c r="BK55" s="786"/>
      <c r="BW55" s="33"/>
      <c r="BX55" s="35"/>
      <c r="BY55" s="836" t="s">
        <v>95</v>
      </c>
      <c r="BZ55" s="695"/>
      <c r="CA55" s="695"/>
      <c r="CB55" s="695"/>
      <c r="CC55" s="695"/>
      <c r="CD55" s="837"/>
      <c r="CE55" s="710"/>
      <c r="CF55" s="711"/>
      <c r="CG55" s="711"/>
      <c r="CH55" s="712"/>
      <c r="CI55" s="781">
        <v>200</v>
      </c>
      <c r="CJ55" s="692"/>
      <c r="CK55" s="692"/>
      <c r="CL55" s="692" t="s">
        <v>84</v>
      </c>
      <c r="CM55" s="692"/>
      <c r="CN55" s="838">
        <v>2.35</v>
      </c>
      <c r="CO55" s="838"/>
      <c r="CP55" s="838"/>
      <c r="CQ55" s="839"/>
      <c r="CR55" s="710"/>
      <c r="CS55" s="711"/>
      <c r="CT55" s="711"/>
      <c r="CU55" s="712"/>
      <c r="CV55" s="781">
        <v>2</v>
      </c>
      <c r="CW55" s="771"/>
      <c r="CX55" s="710"/>
      <c r="CY55" s="711"/>
      <c r="CZ55" s="711"/>
      <c r="DA55" s="711"/>
      <c r="DB55" s="711"/>
      <c r="DC55" s="542"/>
      <c r="DD55" s="658"/>
      <c r="DE55" s="659"/>
      <c r="DF55" s="659"/>
      <c r="DG55" s="659"/>
      <c r="DH55" s="659"/>
      <c r="DI55" s="660"/>
      <c r="DJ55" s="785"/>
      <c r="DK55" s="786"/>
      <c r="DL55" s="786"/>
      <c r="DM55" s="799"/>
      <c r="DN55" s="781"/>
      <c r="DO55" s="692"/>
      <c r="DP55" s="692"/>
      <c r="DQ55" s="692"/>
      <c r="DR55" s="692"/>
      <c r="DS55" s="692"/>
      <c r="DT55" s="692"/>
      <c r="DU55" s="692"/>
      <c r="DV55" s="771"/>
      <c r="DW55" s="710"/>
      <c r="DX55" s="711"/>
      <c r="DY55" s="711"/>
      <c r="DZ55" s="712"/>
      <c r="EA55" s="781"/>
      <c r="EB55" s="771"/>
      <c r="EC55" s="785"/>
      <c r="ED55" s="786"/>
      <c r="EE55" s="786"/>
      <c r="EF55" s="786"/>
      <c r="EG55" s="786"/>
    </row>
    <row r="56" spans="1:137" s="29" customFormat="1" ht="8.4499999999999993" customHeight="1">
      <c r="A56" s="33"/>
      <c r="B56" s="35"/>
      <c r="C56" s="836"/>
      <c r="D56" s="695"/>
      <c r="E56" s="695"/>
      <c r="F56" s="695"/>
      <c r="G56" s="695"/>
      <c r="H56" s="837"/>
      <c r="I56" s="710"/>
      <c r="J56" s="711"/>
      <c r="K56" s="711"/>
      <c r="L56" s="712"/>
      <c r="M56" s="781"/>
      <c r="N56" s="692"/>
      <c r="O56" s="692"/>
      <c r="P56" s="692"/>
      <c r="Q56" s="692"/>
      <c r="R56" s="838"/>
      <c r="S56" s="838"/>
      <c r="T56" s="838"/>
      <c r="U56" s="839"/>
      <c r="V56" s="710"/>
      <c r="W56" s="711"/>
      <c r="X56" s="711"/>
      <c r="Y56" s="712"/>
      <c r="Z56" s="781"/>
      <c r="AA56" s="771"/>
      <c r="AB56" s="710"/>
      <c r="AC56" s="711"/>
      <c r="AD56" s="711"/>
      <c r="AE56" s="711"/>
      <c r="AF56" s="711"/>
      <c r="AG56" s="542"/>
      <c r="AH56" s="420"/>
      <c r="AI56" s="421"/>
      <c r="AJ56" s="421"/>
      <c r="AK56" s="421"/>
      <c r="AL56" s="421"/>
      <c r="AM56" s="623"/>
      <c r="AN56" s="785"/>
      <c r="AO56" s="786"/>
      <c r="AP56" s="786"/>
      <c r="AQ56" s="799"/>
      <c r="AR56" s="781"/>
      <c r="AS56" s="692"/>
      <c r="AT56" s="692"/>
      <c r="AU56" s="692"/>
      <c r="AV56" s="692"/>
      <c r="AW56" s="692"/>
      <c r="AX56" s="692"/>
      <c r="AY56" s="692"/>
      <c r="AZ56" s="771"/>
      <c r="BA56" s="710"/>
      <c r="BB56" s="711"/>
      <c r="BC56" s="711"/>
      <c r="BD56" s="712"/>
      <c r="BE56" s="781"/>
      <c r="BF56" s="771"/>
      <c r="BG56" s="785"/>
      <c r="BH56" s="786"/>
      <c r="BI56" s="786"/>
      <c r="BJ56" s="786"/>
      <c r="BK56" s="786"/>
      <c r="BW56" s="33"/>
      <c r="BX56" s="35"/>
      <c r="BY56" s="836"/>
      <c r="BZ56" s="695"/>
      <c r="CA56" s="695"/>
      <c r="CB56" s="695"/>
      <c r="CC56" s="695"/>
      <c r="CD56" s="837"/>
      <c r="CE56" s="710"/>
      <c r="CF56" s="711"/>
      <c r="CG56" s="711"/>
      <c r="CH56" s="712"/>
      <c r="CI56" s="781"/>
      <c r="CJ56" s="692"/>
      <c r="CK56" s="692"/>
      <c r="CL56" s="692"/>
      <c r="CM56" s="692"/>
      <c r="CN56" s="838"/>
      <c r="CO56" s="838"/>
      <c r="CP56" s="838"/>
      <c r="CQ56" s="839"/>
      <c r="CR56" s="710"/>
      <c r="CS56" s="711"/>
      <c r="CT56" s="711"/>
      <c r="CU56" s="712"/>
      <c r="CV56" s="781"/>
      <c r="CW56" s="771"/>
      <c r="CX56" s="710"/>
      <c r="CY56" s="711"/>
      <c r="CZ56" s="711"/>
      <c r="DA56" s="711"/>
      <c r="DB56" s="711"/>
      <c r="DC56" s="542"/>
      <c r="DD56" s="420"/>
      <c r="DE56" s="421"/>
      <c r="DF56" s="421"/>
      <c r="DG56" s="421"/>
      <c r="DH56" s="421"/>
      <c r="DI56" s="623"/>
      <c r="DJ56" s="785"/>
      <c r="DK56" s="786"/>
      <c r="DL56" s="786"/>
      <c r="DM56" s="799"/>
      <c r="DN56" s="781"/>
      <c r="DO56" s="692"/>
      <c r="DP56" s="692"/>
      <c r="DQ56" s="692"/>
      <c r="DR56" s="692"/>
      <c r="DS56" s="692"/>
      <c r="DT56" s="692"/>
      <c r="DU56" s="692"/>
      <c r="DV56" s="771"/>
      <c r="DW56" s="710"/>
      <c r="DX56" s="711"/>
      <c r="DY56" s="711"/>
      <c r="DZ56" s="712"/>
      <c r="EA56" s="781"/>
      <c r="EB56" s="771"/>
      <c r="EC56" s="785"/>
      <c r="ED56" s="786"/>
      <c r="EE56" s="786"/>
      <c r="EF56" s="786"/>
      <c r="EG56" s="786"/>
    </row>
    <row r="57" spans="1:137" s="29" customFormat="1" ht="8.4499999999999993" customHeight="1">
      <c r="A57" s="33"/>
      <c r="B57" s="35"/>
      <c r="C57" s="836"/>
      <c r="D57" s="695"/>
      <c r="E57" s="695"/>
      <c r="F57" s="695"/>
      <c r="G57" s="695"/>
      <c r="H57" s="837"/>
      <c r="I57" s="710"/>
      <c r="J57" s="711"/>
      <c r="K57" s="711"/>
      <c r="L57" s="712"/>
      <c r="M57" s="781"/>
      <c r="N57" s="692"/>
      <c r="O57" s="692"/>
      <c r="P57" s="692"/>
      <c r="Q57" s="692"/>
      <c r="R57" s="838"/>
      <c r="S57" s="838"/>
      <c r="T57" s="838"/>
      <c r="U57" s="839"/>
      <c r="V57" s="710"/>
      <c r="W57" s="711"/>
      <c r="X57" s="711"/>
      <c r="Y57" s="712"/>
      <c r="Z57" s="781"/>
      <c r="AA57" s="771"/>
      <c r="AB57" s="710"/>
      <c r="AC57" s="711"/>
      <c r="AD57" s="711"/>
      <c r="AE57" s="711"/>
      <c r="AF57" s="711"/>
      <c r="AG57" s="542"/>
      <c r="AH57" s="661"/>
      <c r="AI57" s="662"/>
      <c r="AJ57" s="662"/>
      <c r="AK57" s="662"/>
      <c r="AL57" s="662"/>
      <c r="AM57" s="663"/>
      <c r="AN57" s="785"/>
      <c r="AO57" s="786"/>
      <c r="AP57" s="786"/>
      <c r="AQ57" s="799"/>
      <c r="AR57" s="781"/>
      <c r="AS57" s="692"/>
      <c r="AT57" s="692"/>
      <c r="AU57" s="692"/>
      <c r="AV57" s="692"/>
      <c r="AW57" s="692"/>
      <c r="AX57" s="692"/>
      <c r="AY57" s="692"/>
      <c r="AZ57" s="771"/>
      <c r="BA57" s="710"/>
      <c r="BB57" s="711"/>
      <c r="BC57" s="711"/>
      <c r="BD57" s="712"/>
      <c r="BE57" s="781"/>
      <c r="BF57" s="771"/>
      <c r="BG57" s="785"/>
      <c r="BH57" s="786"/>
      <c r="BI57" s="786"/>
      <c r="BJ57" s="786"/>
      <c r="BK57" s="786"/>
      <c r="BW57" s="33"/>
      <c r="BX57" s="35"/>
      <c r="BY57" s="836"/>
      <c r="BZ57" s="695"/>
      <c r="CA57" s="695"/>
      <c r="CB57" s="695"/>
      <c r="CC57" s="695"/>
      <c r="CD57" s="837"/>
      <c r="CE57" s="710"/>
      <c r="CF57" s="711"/>
      <c r="CG57" s="711"/>
      <c r="CH57" s="712"/>
      <c r="CI57" s="781"/>
      <c r="CJ57" s="692"/>
      <c r="CK57" s="692"/>
      <c r="CL57" s="692"/>
      <c r="CM57" s="692"/>
      <c r="CN57" s="838"/>
      <c r="CO57" s="838"/>
      <c r="CP57" s="838"/>
      <c r="CQ57" s="839"/>
      <c r="CR57" s="710"/>
      <c r="CS57" s="711"/>
      <c r="CT57" s="711"/>
      <c r="CU57" s="712"/>
      <c r="CV57" s="781"/>
      <c r="CW57" s="771"/>
      <c r="CX57" s="710"/>
      <c r="CY57" s="711"/>
      <c r="CZ57" s="711"/>
      <c r="DA57" s="711"/>
      <c r="DB57" s="711"/>
      <c r="DC57" s="542"/>
      <c r="DD57" s="661"/>
      <c r="DE57" s="662"/>
      <c r="DF57" s="662"/>
      <c r="DG57" s="662"/>
      <c r="DH57" s="662"/>
      <c r="DI57" s="663"/>
      <c r="DJ57" s="785"/>
      <c r="DK57" s="786"/>
      <c r="DL57" s="786"/>
      <c r="DM57" s="799"/>
      <c r="DN57" s="781"/>
      <c r="DO57" s="692"/>
      <c r="DP57" s="692"/>
      <c r="DQ57" s="692"/>
      <c r="DR57" s="692"/>
      <c r="DS57" s="692"/>
      <c r="DT57" s="692"/>
      <c r="DU57" s="692"/>
      <c r="DV57" s="771"/>
      <c r="DW57" s="710"/>
      <c r="DX57" s="711"/>
      <c r="DY57" s="711"/>
      <c r="DZ57" s="712"/>
      <c r="EA57" s="781"/>
      <c r="EB57" s="771"/>
      <c r="EC57" s="785"/>
      <c r="ED57" s="786"/>
      <c r="EE57" s="786"/>
      <c r="EF57" s="786"/>
      <c r="EG57" s="786"/>
    </row>
    <row r="58" spans="1:137" s="29" customFormat="1" ht="8.4499999999999993" customHeight="1">
      <c r="A58" s="33"/>
      <c r="B58" s="35"/>
      <c r="C58" s="836" t="s">
        <v>95</v>
      </c>
      <c r="D58" s="695"/>
      <c r="E58" s="695"/>
      <c r="F58" s="695"/>
      <c r="G58" s="695"/>
      <c r="H58" s="837"/>
      <c r="I58" s="710"/>
      <c r="J58" s="711"/>
      <c r="K58" s="711"/>
      <c r="L58" s="712"/>
      <c r="M58" s="781">
        <v>200</v>
      </c>
      <c r="N58" s="692"/>
      <c r="O58" s="692"/>
      <c r="P58" s="692" t="s">
        <v>84</v>
      </c>
      <c r="Q58" s="692"/>
      <c r="R58" s="838">
        <v>2.7</v>
      </c>
      <c r="S58" s="838"/>
      <c r="T58" s="838"/>
      <c r="U58" s="839"/>
      <c r="V58" s="710"/>
      <c r="W58" s="711"/>
      <c r="X58" s="711"/>
      <c r="Y58" s="712"/>
      <c r="Z58" s="781">
        <v>1</v>
      </c>
      <c r="AA58" s="771"/>
      <c r="AB58" s="710"/>
      <c r="AC58" s="711"/>
      <c r="AD58" s="711"/>
      <c r="AE58" s="711"/>
      <c r="AF58" s="711"/>
      <c r="AG58" s="542"/>
      <c r="AH58" s="658"/>
      <c r="AI58" s="659"/>
      <c r="AJ58" s="659"/>
      <c r="AK58" s="659"/>
      <c r="AL58" s="659"/>
      <c r="AM58" s="660"/>
      <c r="AN58" s="785"/>
      <c r="AO58" s="786"/>
      <c r="AP58" s="786"/>
      <c r="AQ58" s="799"/>
      <c r="AR58" s="781"/>
      <c r="AS58" s="692"/>
      <c r="AT58" s="692"/>
      <c r="AU58" s="692"/>
      <c r="AV58" s="692"/>
      <c r="AW58" s="692"/>
      <c r="AX58" s="692"/>
      <c r="AY58" s="692"/>
      <c r="AZ58" s="771"/>
      <c r="BA58" s="710"/>
      <c r="BB58" s="711"/>
      <c r="BC58" s="711"/>
      <c r="BD58" s="712"/>
      <c r="BE58" s="781"/>
      <c r="BF58" s="771"/>
      <c r="BG58" s="785"/>
      <c r="BH58" s="786"/>
      <c r="BI58" s="786"/>
      <c r="BJ58" s="786"/>
      <c r="BK58" s="786"/>
      <c r="BW58" s="33"/>
      <c r="BX58" s="35"/>
      <c r="BY58" s="836" t="s">
        <v>95</v>
      </c>
      <c r="BZ58" s="695"/>
      <c r="CA58" s="695"/>
      <c r="CB58" s="695"/>
      <c r="CC58" s="695"/>
      <c r="CD58" s="837"/>
      <c r="CE58" s="710"/>
      <c r="CF58" s="711"/>
      <c r="CG58" s="711"/>
      <c r="CH58" s="712"/>
      <c r="CI58" s="781">
        <v>200</v>
      </c>
      <c r="CJ58" s="692"/>
      <c r="CK58" s="692"/>
      <c r="CL58" s="692" t="s">
        <v>84</v>
      </c>
      <c r="CM58" s="692"/>
      <c r="CN58" s="838">
        <v>2.7</v>
      </c>
      <c r="CO58" s="838"/>
      <c r="CP58" s="838"/>
      <c r="CQ58" s="839"/>
      <c r="CR58" s="710"/>
      <c r="CS58" s="711"/>
      <c r="CT58" s="711"/>
      <c r="CU58" s="712"/>
      <c r="CV58" s="781">
        <v>1</v>
      </c>
      <c r="CW58" s="771"/>
      <c r="CX58" s="710"/>
      <c r="CY58" s="711"/>
      <c r="CZ58" s="711"/>
      <c r="DA58" s="711"/>
      <c r="DB58" s="711"/>
      <c r="DC58" s="542"/>
      <c r="DD58" s="658"/>
      <c r="DE58" s="659"/>
      <c r="DF58" s="659"/>
      <c r="DG58" s="659"/>
      <c r="DH58" s="659"/>
      <c r="DI58" s="660"/>
      <c r="DJ58" s="785"/>
      <c r="DK58" s="786"/>
      <c r="DL58" s="786"/>
      <c r="DM58" s="799"/>
      <c r="DN58" s="781"/>
      <c r="DO58" s="692"/>
      <c r="DP58" s="692"/>
      <c r="DQ58" s="692"/>
      <c r="DR58" s="692"/>
      <c r="DS58" s="692"/>
      <c r="DT58" s="692"/>
      <c r="DU58" s="692"/>
      <c r="DV58" s="771"/>
      <c r="DW58" s="710"/>
      <c r="DX58" s="711"/>
      <c r="DY58" s="711"/>
      <c r="DZ58" s="712"/>
      <c r="EA58" s="781"/>
      <c r="EB58" s="771"/>
      <c r="EC58" s="785"/>
      <c r="ED58" s="786"/>
      <c r="EE58" s="786"/>
      <c r="EF58" s="786"/>
      <c r="EG58" s="786"/>
    </row>
    <row r="59" spans="1:137" s="29" customFormat="1" ht="8.4499999999999993" customHeight="1">
      <c r="A59" s="33"/>
      <c r="B59" s="35"/>
      <c r="C59" s="836"/>
      <c r="D59" s="695"/>
      <c r="E59" s="695"/>
      <c r="F59" s="695"/>
      <c r="G59" s="695"/>
      <c r="H59" s="837"/>
      <c r="I59" s="710"/>
      <c r="J59" s="711"/>
      <c r="K59" s="711"/>
      <c r="L59" s="712"/>
      <c r="M59" s="781"/>
      <c r="N59" s="692"/>
      <c r="O59" s="692"/>
      <c r="P59" s="692"/>
      <c r="Q59" s="692"/>
      <c r="R59" s="838"/>
      <c r="S59" s="838"/>
      <c r="T59" s="838"/>
      <c r="U59" s="839"/>
      <c r="V59" s="710"/>
      <c r="W59" s="711"/>
      <c r="X59" s="711"/>
      <c r="Y59" s="712"/>
      <c r="Z59" s="781"/>
      <c r="AA59" s="771"/>
      <c r="AB59" s="710"/>
      <c r="AC59" s="711"/>
      <c r="AD59" s="711"/>
      <c r="AE59" s="711"/>
      <c r="AF59" s="711"/>
      <c r="AG59" s="542"/>
      <c r="AH59" s="420"/>
      <c r="AI59" s="421"/>
      <c r="AJ59" s="421"/>
      <c r="AK59" s="421"/>
      <c r="AL59" s="421"/>
      <c r="AM59" s="623"/>
      <c r="AN59" s="785"/>
      <c r="AO59" s="786"/>
      <c r="AP59" s="786"/>
      <c r="AQ59" s="799"/>
      <c r="AR59" s="781"/>
      <c r="AS59" s="692"/>
      <c r="AT59" s="692"/>
      <c r="AU59" s="692"/>
      <c r="AV59" s="692"/>
      <c r="AW59" s="692"/>
      <c r="AX59" s="692"/>
      <c r="AY59" s="692"/>
      <c r="AZ59" s="771"/>
      <c r="BA59" s="710"/>
      <c r="BB59" s="711"/>
      <c r="BC59" s="711"/>
      <c r="BD59" s="712"/>
      <c r="BE59" s="781"/>
      <c r="BF59" s="771"/>
      <c r="BG59" s="785"/>
      <c r="BH59" s="786"/>
      <c r="BI59" s="786"/>
      <c r="BJ59" s="786"/>
      <c r="BK59" s="786"/>
      <c r="BW59" s="33"/>
      <c r="BX59" s="35"/>
      <c r="BY59" s="836"/>
      <c r="BZ59" s="695"/>
      <c r="CA59" s="695"/>
      <c r="CB59" s="695"/>
      <c r="CC59" s="695"/>
      <c r="CD59" s="837"/>
      <c r="CE59" s="710"/>
      <c r="CF59" s="711"/>
      <c r="CG59" s="711"/>
      <c r="CH59" s="712"/>
      <c r="CI59" s="781"/>
      <c r="CJ59" s="692"/>
      <c r="CK59" s="692"/>
      <c r="CL59" s="692"/>
      <c r="CM59" s="692"/>
      <c r="CN59" s="838"/>
      <c r="CO59" s="838"/>
      <c r="CP59" s="838"/>
      <c r="CQ59" s="839"/>
      <c r="CR59" s="710"/>
      <c r="CS59" s="711"/>
      <c r="CT59" s="711"/>
      <c r="CU59" s="712"/>
      <c r="CV59" s="781"/>
      <c r="CW59" s="771"/>
      <c r="CX59" s="710"/>
      <c r="CY59" s="711"/>
      <c r="CZ59" s="711"/>
      <c r="DA59" s="711"/>
      <c r="DB59" s="711"/>
      <c r="DC59" s="542"/>
      <c r="DD59" s="420"/>
      <c r="DE59" s="421"/>
      <c r="DF59" s="421"/>
      <c r="DG59" s="421"/>
      <c r="DH59" s="421"/>
      <c r="DI59" s="623"/>
      <c r="DJ59" s="785"/>
      <c r="DK59" s="786"/>
      <c r="DL59" s="786"/>
      <c r="DM59" s="799"/>
      <c r="DN59" s="781"/>
      <c r="DO59" s="692"/>
      <c r="DP59" s="692"/>
      <c r="DQ59" s="692"/>
      <c r="DR59" s="692"/>
      <c r="DS59" s="692"/>
      <c r="DT59" s="692"/>
      <c r="DU59" s="692"/>
      <c r="DV59" s="771"/>
      <c r="DW59" s="710"/>
      <c r="DX59" s="711"/>
      <c r="DY59" s="711"/>
      <c r="DZ59" s="712"/>
      <c r="EA59" s="781"/>
      <c r="EB59" s="771"/>
      <c r="EC59" s="785"/>
      <c r="ED59" s="786"/>
      <c r="EE59" s="786"/>
      <c r="EF59" s="786"/>
      <c r="EG59" s="786"/>
    </row>
    <row r="60" spans="1:137" s="29" customFormat="1" ht="8.4499999999999993" customHeight="1">
      <c r="A60" s="33"/>
      <c r="B60" s="35"/>
      <c r="C60" s="836"/>
      <c r="D60" s="695"/>
      <c r="E60" s="695"/>
      <c r="F60" s="695"/>
      <c r="G60" s="695"/>
      <c r="H60" s="837"/>
      <c r="I60" s="710"/>
      <c r="J60" s="711"/>
      <c r="K60" s="711"/>
      <c r="L60" s="712"/>
      <c r="M60" s="781"/>
      <c r="N60" s="692"/>
      <c r="O60" s="692"/>
      <c r="P60" s="692"/>
      <c r="Q60" s="692"/>
      <c r="R60" s="838"/>
      <c r="S60" s="838"/>
      <c r="T60" s="838"/>
      <c r="U60" s="839"/>
      <c r="V60" s="710"/>
      <c r="W60" s="711"/>
      <c r="X60" s="711"/>
      <c r="Y60" s="712"/>
      <c r="Z60" s="781"/>
      <c r="AA60" s="771"/>
      <c r="AB60" s="710"/>
      <c r="AC60" s="711"/>
      <c r="AD60" s="711"/>
      <c r="AE60" s="711"/>
      <c r="AF60" s="711"/>
      <c r="AG60" s="542"/>
      <c r="AH60" s="661"/>
      <c r="AI60" s="662"/>
      <c r="AJ60" s="662"/>
      <c r="AK60" s="662"/>
      <c r="AL60" s="662"/>
      <c r="AM60" s="663"/>
      <c r="AN60" s="785"/>
      <c r="AO60" s="786"/>
      <c r="AP60" s="786"/>
      <c r="AQ60" s="799"/>
      <c r="AR60" s="781"/>
      <c r="AS60" s="692"/>
      <c r="AT60" s="692"/>
      <c r="AU60" s="692"/>
      <c r="AV60" s="692"/>
      <c r="AW60" s="692"/>
      <c r="AX60" s="692"/>
      <c r="AY60" s="692"/>
      <c r="AZ60" s="771"/>
      <c r="BA60" s="710"/>
      <c r="BB60" s="711"/>
      <c r="BC60" s="711"/>
      <c r="BD60" s="712"/>
      <c r="BE60" s="781"/>
      <c r="BF60" s="771"/>
      <c r="BG60" s="785"/>
      <c r="BH60" s="786"/>
      <c r="BI60" s="786"/>
      <c r="BJ60" s="786"/>
      <c r="BK60" s="786"/>
      <c r="BW60" s="33"/>
      <c r="BX60" s="35"/>
      <c r="BY60" s="836"/>
      <c r="BZ60" s="695"/>
      <c r="CA60" s="695"/>
      <c r="CB60" s="695"/>
      <c r="CC60" s="695"/>
      <c r="CD60" s="837"/>
      <c r="CE60" s="710"/>
      <c r="CF60" s="711"/>
      <c r="CG60" s="711"/>
      <c r="CH60" s="712"/>
      <c r="CI60" s="781"/>
      <c r="CJ60" s="692"/>
      <c r="CK60" s="692"/>
      <c r="CL60" s="692"/>
      <c r="CM60" s="692"/>
      <c r="CN60" s="838"/>
      <c r="CO60" s="838"/>
      <c r="CP60" s="838"/>
      <c r="CQ60" s="839"/>
      <c r="CR60" s="710"/>
      <c r="CS60" s="711"/>
      <c r="CT60" s="711"/>
      <c r="CU60" s="712"/>
      <c r="CV60" s="781"/>
      <c r="CW60" s="771"/>
      <c r="CX60" s="710"/>
      <c r="CY60" s="711"/>
      <c r="CZ60" s="711"/>
      <c r="DA60" s="711"/>
      <c r="DB60" s="711"/>
      <c r="DC60" s="542"/>
      <c r="DD60" s="661"/>
      <c r="DE60" s="662"/>
      <c r="DF60" s="662"/>
      <c r="DG60" s="662"/>
      <c r="DH60" s="662"/>
      <c r="DI60" s="663"/>
      <c r="DJ60" s="785"/>
      <c r="DK60" s="786"/>
      <c r="DL60" s="786"/>
      <c r="DM60" s="799"/>
      <c r="DN60" s="781"/>
      <c r="DO60" s="692"/>
      <c r="DP60" s="692"/>
      <c r="DQ60" s="692"/>
      <c r="DR60" s="692"/>
      <c r="DS60" s="692"/>
      <c r="DT60" s="692"/>
      <c r="DU60" s="692"/>
      <c r="DV60" s="771"/>
      <c r="DW60" s="710"/>
      <c r="DX60" s="711"/>
      <c r="DY60" s="711"/>
      <c r="DZ60" s="712"/>
      <c r="EA60" s="781"/>
      <c r="EB60" s="771"/>
      <c r="EC60" s="785"/>
      <c r="ED60" s="786"/>
      <c r="EE60" s="786"/>
      <c r="EF60" s="786"/>
      <c r="EG60" s="786"/>
    </row>
    <row r="61" spans="1:137" s="29" customFormat="1" ht="8.4499999999999993" customHeight="1">
      <c r="A61" s="33"/>
      <c r="B61" s="35"/>
      <c r="C61" s="840" t="s">
        <v>95</v>
      </c>
      <c r="D61" s="695"/>
      <c r="E61" s="695"/>
      <c r="F61" s="695"/>
      <c r="G61" s="695"/>
      <c r="H61" s="837"/>
      <c r="I61" s="710"/>
      <c r="J61" s="711"/>
      <c r="K61" s="711"/>
      <c r="L61" s="712"/>
      <c r="M61" s="781">
        <v>200</v>
      </c>
      <c r="N61" s="692"/>
      <c r="O61" s="692"/>
      <c r="P61" s="692" t="s">
        <v>84</v>
      </c>
      <c r="Q61" s="692"/>
      <c r="R61" s="838">
        <v>3.7</v>
      </c>
      <c r="S61" s="838"/>
      <c r="T61" s="838"/>
      <c r="U61" s="839"/>
      <c r="V61" s="710"/>
      <c r="W61" s="711"/>
      <c r="X61" s="711"/>
      <c r="Y61" s="712"/>
      <c r="Z61" s="781">
        <v>2</v>
      </c>
      <c r="AA61" s="771"/>
      <c r="AB61" s="710"/>
      <c r="AC61" s="711"/>
      <c r="AD61" s="711"/>
      <c r="AE61" s="711"/>
      <c r="AF61" s="711"/>
      <c r="AG61" s="542"/>
      <c r="AH61" s="658"/>
      <c r="AI61" s="659"/>
      <c r="AJ61" s="659"/>
      <c r="AK61" s="659"/>
      <c r="AL61" s="659"/>
      <c r="AM61" s="660"/>
      <c r="AN61" s="785"/>
      <c r="AO61" s="786"/>
      <c r="AP61" s="786"/>
      <c r="AQ61" s="799"/>
      <c r="AR61" s="781"/>
      <c r="AS61" s="692"/>
      <c r="AT61" s="692"/>
      <c r="AU61" s="692"/>
      <c r="AV61" s="692"/>
      <c r="AW61" s="692"/>
      <c r="AX61" s="692"/>
      <c r="AY61" s="692"/>
      <c r="AZ61" s="771"/>
      <c r="BA61" s="710"/>
      <c r="BB61" s="711"/>
      <c r="BC61" s="711"/>
      <c r="BD61" s="712"/>
      <c r="BE61" s="781"/>
      <c r="BF61" s="771"/>
      <c r="BG61" s="785"/>
      <c r="BH61" s="786"/>
      <c r="BI61" s="786"/>
      <c r="BJ61" s="786"/>
      <c r="BK61" s="786"/>
      <c r="BW61" s="33"/>
      <c r="BX61" s="35"/>
      <c r="BY61" s="840" t="s">
        <v>95</v>
      </c>
      <c r="BZ61" s="695"/>
      <c r="CA61" s="695"/>
      <c r="CB61" s="695"/>
      <c r="CC61" s="695"/>
      <c r="CD61" s="837"/>
      <c r="CE61" s="710"/>
      <c r="CF61" s="711"/>
      <c r="CG61" s="711"/>
      <c r="CH61" s="712"/>
      <c r="CI61" s="781">
        <v>200</v>
      </c>
      <c r="CJ61" s="692"/>
      <c r="CK61" s="692"/>
      <c r="CL61" s="692" t="s">
        <v>84</v>
      </c>
      <c r="CM61" s="692"/>
      <c r="CN61" s="838">
        <v>3.7</v>
      </c>
      <c r="CO61" s="838"/>
      <c r="CP61" s="838"/>
      <c r="CQ61" s="839"/>
      <c r="CR61" s="710"/>
      <c r="CS61" s="711"/>
      <c r="CT61" s="711"/>
      <c r="CU61" s="712"/>
      <c r="CV61" s="781">
        <v>2</v>
      </c>
      <c r="CW61" s="771"/>
      <c r="CX61" s="710"/>
      <c r="CY61" s="711"/>
      <c r="CZ61" s="711"/>
      <c r="DA61" s="711"/>
      <c r="DB61" s="711"/>
      <c r="DC61" s="542"/>
      <c r="DD61" s="658"/>
      <c r="DE61" s="659"/>
      <c r="DF61" s="659"/>
      <c r="DG61" s="659"/>
      <c r="DH61" s="659"/>
      <c r="DI61" s="660"/>
      <c r="DJ61" s="785"/>
      <c r="DK61" s="786"/>
      <c r="DL61" s="786"/>
      <c r="DM61" s="799"/>
      <c r="DN61" s="781"/>
      <c r="DO61" s="692"/>
      <c r="DP61" s="692"/>
      <c r="DQ61" s="692"/>
      <c r="DR61" s="692"/>
      <c r="DS61" s="692"/>
      <c r="DT61" s="692"/>
      <c r="DU61" s="692"/>
      <c r="DV61" s="771"/>
      <c r="DW61" s="710"/>
      <c r="DX61" s="711"/>
      <c r="DY61" s="711"/>
      <c r="DZ61" s="712"/>
      <c r="EA61" s="781"/>
      <c r="EB61" s="771"/>
      <c r="EC61" s="785"/>
      <c r="ED61" s="786"/>
      <c r="EE61" s="786"/>
      <c r="EF61" s="786"/>
      <c r="EG61" s="786"/>
    </row>
    <row r="62" spans="1:137" s="29" customFormat="1" ht="8.4499999999999993" customHeight="1">
      <c r="A62" s="33"/>
      <c r="B62" s="35"/>
      <c r="C62" s="836"/>
      <c r="D62" s="695"/>
      <c r="E62" s="695"/>
      <c r="F62" s="695"/>
      <c r="G62" s="695"/>
      <c r="H62" s="837"/>
      <c r="I62" s="710"/>
      <c r="J62" s="711"/>
      <c r="K62" s="711"/>
      <c r="L62" s="712"/>
      <c r="M62" s="781"/>
      <c r="N62" s="692"/>
      <c r="O62" s="692"/>
      <c r="P62" s="692"/>
      <c r="Q62" s="692"/>
      <c r="R62" s="838"/>
      <c r="S62" s="838"/>
      <c r="T62" s="838"/>
      <c r="U62" s="839"/>
      <c r="V62" s="710"/>
      <c r="W62" s="711"/>
      <c r="X62" s="711"/>
      <c r="Y62" s="712"/>
      <c r="Z62" s="781"/>
      <c r="AA62" s="771"/>
      <c r="AB62" s="710"/>
      <c r="AC62" s="711"/>
      <c r="AD62" s="711"/>
      <c r="AE62" s="711"/>
      <c r="AF62" s="711"/>
      <c r="AG62" s="542"/>
      <c r="AH62" s="420"/>
      <c r="AI62" s="421"/>
      <c r="AJ62" s="421"/>
      <c r="AK62" s="421"/>
      <c r="AL62" s="421"/>
      <c r="AM62" s="623"/>
      <c r="AN62" s="785"/>
      <c r="AO62" s="786"/>
      <c r="AP62" s="786"/>
      <c r="AQ62" s="799"/>
      <c r="AR62" s="781"/>
      <c r="AS62" s="692"/>
      <c r="AT62" s="692"/>
      <c r="AU62" s="692"/>
      <c r="AV62" s="692"/>
      <c r="AW62" s="692"/>
      <c r="AX62" s="692"/>
      <c r="AY62" s="692"/>
      <c r="AZ62" s="771"/>
      <c r="BA62" s="710"/>
      <c r="BB62" s="711"/>
      <c r="BC62" s="711"/>
      <c r="BD62" s="712"/>
      <c r="BE62" s="781"/>
      <c r="BF62" s="771"/>
      <c r="BG62" s="785"/>
      <c r="BH62" s="786"/>
      <c r="BI62" s="786"/>
      <c r="BJ62" s="786"/>
      <c r="BK62" s="786"/>
      <c r="BW62" s="33"/>
      <c r="BX62" s="35"/>
      <c r="BY62" s="836"/>
      <c r="BZ62" s="695"/>
      <c r="CA62" s="695"/>
      <c r="CB62" s="695"/>
      <c r="CC62" s="695"/>
      <c r="CD62" s="837"/>
      <c r="CE62" s="710"/>
      <c r="CF62" s="711"/>
      <c r="CG62" s="711"/>
      <c r="CH62" s="712"/>
      <c r="CI62" s="781"/>
      <c r="CJ62" s="692"/>
      <c r="CK62" s="692"/>
      <c r="CL62" s="692"/>
      <c r="CM62" s="692"/>
      <c r="CN62" s="838"/>
      <c r="CO62" s="838"/>
      <c r="CP62" s="838"/>
      <c r="CQ62" s="839"/>
      <c r="CR62" s="710"/>
      <c r="CS62" s="711"/>
      <c r="CT62" s="711"/>
      <c r="CU62" s="712"/>
      <c r="CV62" s="781"/>
      <c r="CW62" s="771"/>
      <c r="CX62" s="710"/>
      <c r="CY62" s="711"/>
      <c r="CZ62" s="711"/>
      <c r="DA62" s="711"/>
      <c r="DB62" s="711"/>
      <c r="DC62" s="542"/>
      <c r="DD62" s="420"/>
      <c r="DE62" s="421"/>
      <c r="DF62" s="421"/>
      <c r="DG62" s="421"/>
      <c r="DH62" s="421"/>
      <c r="DI62" s="623"/>
      <c r="DJ62" s="785"/>
      <c r="DK62" s="786"/>
      <c r="DL62" s="786"/>
      <c r="DM62" s="799"/>
      <c r="DN62" s="781"/>
      <c r="DO62" s="692"/>
      <c r="DP62" s="692"/>
      <c r="DQ62" s="692"/>
      <c r="DR62" s="692"/>
      <c r="DS62" s="692"/>
      <c r="DT62" s="692"/>
      <c r="DU62" s="692"/>
      <c r="DV62" s="771"/>
      <c r="DW62" s="710"/>
      <c r="DX62" s="711"/>
      <c r="DY62" s="711"/>
      <c r="DZ62" s="712"/>
      <c r="EA62" s="781"/>
      <c r="EB62" s="771"/>
      <c r="EC62" s="785"/>
      <c r="ED62" s="786"/>
      <c r="EE62" s="786"/>
      <c r="EF62" s="786"/>
      <c r="EG62" s="786"/>
    </row>
    <row r="63" spans="1:137" s="29" customFormat="1" ht="8.4499999999999993" customHeight="1">
      <c r="A63" s="33"/>
      <c r="B63" s="35"/>
      <c r="C63" s="836"/>
      <c r="D63" s="695"/>
      <c r="E63" s="695"/>
      <c r="F63" s="695"/>
      <c r="G63" s="695"/>
      <c r="H63" s="837"/>
      <c r="I63" s="710"/>
      <c r="J63" s="711"/>
      <c r="K63" s="711"/>
      <c r="L63" s="712"/>
      <c r="M63" s="781"/>
      <c r="N63" s="692"/>
      <c r="O63" s="692"/>
      <c r="P63" s="692"/>
      <c r="Q63" s="692"/>
      <c r="R63" s="838"/>
      <c r="S63" s="838"/>
      <c r="T63" s="838"/>
      <c r="U63" s="839"/>
      <c r="V63" s="710"/>
      <c r="W63" s="711"/>
      <c r="X63" s="711"/>
      <c r="Y63" s="712"/>
      <c r="Z63" s="781"/>
      <c r="AA63" s="771"/>
      <c r="AB63" s="710"/>
      <c r="AC63" s="711"/>
      <c r="AD63" s="711"/>
      <c r="AE63" s="711"/>
      <c r="AF63" s="711"/>
      <c r="AG63" s="542"/>
      <c r="AH63" s="661"/>
      <c r="AI63" s="662"/>
      <c r="AJ63" s="662"/>
      <c r="AK63" s="662"/>
      <c r="AL63" s="662"/>
      <c r="AM63" s="663"/>
      <c r="AN63" s="785"/>
      <c r="AO63" s="786"/>
      <c r="AP63" s="786"/>
      <c r="AQ63" s="799"/>
      <c r="AR63" s="781"/>
      <c r="AS63" s="692"/>
      <c r="AT63" s="692"/>
      <c r="AU63" s="692"/>
      <c r="AV63" s="692"/>
      <c r="AW63" s="692"/>
      <c r="AX63" s="692"/>
      <c r="AY63" s="692"/>
      <c r="AZ63" s="771"/>
      <c r="BA63" s="710"/>
      <c r="BB63" s="711"/>
      <c r="BC63" s="711"/>
      <c r="BD63" s="712"/>
      <c r="BE63" s="781"/>
      <c r="BF63" s="771"/>
      <c r="BG63" s="785"/>
      <c r="BH63" s="786"/>
      <c r="BI63" s="786"/>
      <c r="BJ63" s="786"/>
      <c r="BK63" s="786"/>
      <c r="BW63" s="33"/>
      <c r="BX63" s="35"/>
      <c r="BY63" s="836"/>
      <c r="BZ63" s="695"/>
      <c r="CA63" s="695"/>
      <c r="CB63" s="695"/>
      <c r="CC63" s="695"/>
      <c r="CD63" s="837"/>
      <c r="CE63" s="710"/>
      <c r="CF63" s="711"/>
      <c r="CG63" s="711"/>
      <c r="CH63" s="712"/>
      <c r="CI63" s="781"/>
      <c r="CJ63" s="692"/>
      <c r="CK63" s="692"/>
      <c r="CL63" s="692"/>
      <c r="CM63" s="692"/>
      <c r="CN63" s="838"/>
      <c r="CO63" s="838"/>
      <c r="CP63" s="838"/>
      <c r="CQ63" s="839"/>
      <c r="CR63" s="710"/>
      <c r="CS63" s="711"/>
      <c r="CT63" s="711"/>
      <c r="CU63" s="712"/>
      <c r="CV63" s="781"/>
      <c r="CW63" s="771"/>
      <c r="CX63" s="710"/>
      <c r="CY63" s="711"/>
      <c r="CZ63" s="711"/>
      <c r="DA63" s="711"/>
      <c r="DB63" s="711"/>
      <c r="DC63" s="542"/>
      <c r="DD63" s="661"/>
      <c r="DE63" s="662"/>
      <c r="DF63" s="662"/>
      <c r="DG63" s="662"/>
      <c r="DH63" s="662"/>
      <c r="DI63" s="663"/>
      <c r="DJ63" s="785"/>
      <c r="DK63" s="786"/>
      <c r="DL63" s="786"/>
      <c r="DM63" s="799"/>
      <c r="DN63" s="781"/>
      <c r="DO63" s="692"/>
      <c r="DP63" s="692"/>
      <c r="DQ63" s="692"/>
      <c r="DR63" s="692"/>
      <c r="DS63" s="692"/>
      <c r="DT63" s="692"/>
      <c r="DU63" s="692"/>
      <c r="DV63" s="771"/>
      <c r="DW63" s="710"/>
      <c r="DX63" s="711"/>
      <c r="DY63" s="711"/>
      <c r="DZ63" s="712"/>
      <c r="EA63" s="781"/>
      <c r="EB63" s="771"/>
      <c r="EC63" s="785"/>
      <c r="ED63" s="786"/>
      <c r="EE63" s="786"/>
      <c r="EF63" s="786"/>
      <c r="EG63" s="786"/>
    </row>
    <row r="64" spans="1:137" s="29" customFormat="1" ht="8.4499999999999993" customHeight="1">
      <c r="A64" s="33"/>
      <c r="B64" s="35"/>
      <c r="C64" s="836" t="s">
        <v>95</v>
      </c>
      <c r="D64" s="695"/>
      <c r="E64" s="695"/>
      <c r="F64" s="695"/>
      <c r="G64" s="695"/>
      <c r="H64" s="837"/>
      <c r="I64" s="710"/>
      <c r="J64" s="711"/>
      <c r="K64" s="711"/>
      <c r="L64" s="712"/>
      <c r="M64" s="781">
        <v>200</v>
      </c>
      <c r="N64" s="692"/>
      <c r="O64" s="692"/>
      <c r="P64" s="692" t="s">
        <v>84</v>
      </c>
      <c r="Q64" s="692"/>
      <c r="R64" s="838">
        <v>5.8</v>
      </c>
      <c r="S64" s="838"/>
      <c r="T64" s="838"/>
      <c r="U64" s="839"/>
      <c r="V64" s="710"/>
      <c r="W64" s="711"/>
      <c r="X64" s="711"/>
      <c r="Y64" s="712"/>
      <c r="Z64" s="781">
        <v>2</v>
      </c>
      <c r="AA64" s="771"/>
      <c r="AB64" s="710"/>
      <c r="AC64" s="711"/>
      <c r="AD64" s="711"/>
      <c r="AE64" s="711"/>
      <c r="AF64" s="711"/>
      <c r="AG64" s="542"/>
      <c r="AH64" s="658"/>
      <c r="AI64" s="659"/>
      <c r="AJ64" s="659"/>
      <c r="AK64" s="659"/>
      <c r="AL64" s="659"/>
      <c r="AM64" s="660"/>
      <c r="AN64" s="785"/>
      <c r="AO64" s="786"/>
      <c r="AP64" s="786"/>
      <c r="AQ64" s="799"/>
      <c r="AR64" s="781"/>
      <c r="AS64" s="692"/>
      <c r="AT64" s="692"/>
      <c r="AU64" s="692"/>
      <c r="AV64" s="692"/>
      <c r="AW64" s="692"/>
      <c r="AX64" s="692"/>
      <c r="AY64" s="692"/>
      <c r="AZ64" s="771"/>
      <c r="BA64" s="710"/>
      <c r="BB64" s="711"/>
      <c r="BC64" s="711"/>
      <c r="BD64" s="712"/>
      <c r="BE64" s="781"/>
      <c r="BF64" s="771"/>
      <c r="BG64" s="785"/>
      <c r="BH64" s="786"/>
      <c r="BI64" s="786"/>
      <c r="BJ64" s="786"/>
      <c r="BK64" s="786"/>
      <c r="BW64" s="33"/>
      <c r="BX64" s="35"/>
      <c r="BY64" s="836"/>
      <c r="BZ64" s="695"/>
      <c r="CA64" s="695"/>
      <c r="CB64" s="695"/>
      <c r="CC64" s="695"/>
      <c r="CD64" s="837"/>
      <c r="CE64" s="710"/>
      <c r="CF64" s="711"/>
      <c r="CG64" s="711"/>
      <c r="CH64" s="712"/>
      <c r="CI64" s="781"/>
      <c r="CJ64" s="692"/>
      <c r="CK64" s="692"/>
      <c r="CL64" s="692"/>
      <c r="CM64" s="692"/>
      <c r="CN64" s="838"/>
      <c r="CO64" s="838"/>
      <c r="CP64" s="838"/>
      <c r="CQ64" s="839"/>
      <c r="CR64" s="710"/>
      <c r="CS64" s="711"/>
      <c r="CT64" s="711"/>
      <c r="CU64" s="712"/>
      <c r="CV64" s="781"/>
      <c r="CW64" s="771"/>
      <c r="CX64" s="710"/>
      <c r="CY64" s="711"/>
      <c r="CZ64" s="711"/>
      <c r="DA64" s="711"/>
      <c r="DB64" s="711"/>
      <c r="DC64" s="542"/>
      <c r="DD64" s="658"/>
      <c r="DE64" s="659"/>
      <c r="DF64" s="659"/>
      <c r="DG64" s="659"/>
      <c r="DH64" s="659"/>
      <c r="DI64" s="660"/>
      <c r="DJ64" s="785"/>
      <c r="DK64" s="786"/>
      <c r="DL64" s="786"/>
      <c r="DM64" s="799"/>
      <c r="DN64" s="781"/>
      <c r="DO64" s="692"/>
      <c r="DP64" s="692"/>
      <c r="DQ64" s="692"/>
      <c r="DR64" s="692"/>
      <c r="DS64" s="692"/>
      <c r="DT64" s="692"/>
      <c r="DU64" s="692"/>
      <c r="DV64" s="771"/>
      <c r="DW64" s="710"/>
      <c r="DX64" s="711"/>
      <c r="DY64" s="711"/>
      <c r="DZ64" s="712"/>
      <c r="EA64" s="781"/>
      <c r="EB64" s="771"/>
      <c r="EC64" s="785"/>
      <c r="ED64" s="786"/>
      <c r="EE64" s="786"/>
      <c r="EF64" s="786"/>
      <c r="EG64" s="786"/>
    </row>
    <row r="65" spans="1:137" s="29" customFormat="1" ht="8.4499999999999993" customHeight="1">
      <c r="A65" s="33"/>
      <c r="B65" s="35"/>
      <c r="C65" s="836"/>
      <c r="D65" s="695"/>
      <c r="E65" s="695"/>
      <c r="F65" s="695"/>
      <c r="G65" s="695"/>
      <c r="H65" s="837"/>
      <c r="I65" s="710"/>
      <c r="J65" s="711"/>
      <c r="K65" s="711"/>
      <c r="L65" s="712"/>
      <c r="M65" s="781"/>
      <c r="N65" s="692"/>
      <c r="O65" s="692"/>
      <c r="P65" s="692"/>
      <c r="Q65" s="692"/>
      <c r="R65" s="838"/>
      <c r="S65" s="838"/>
      <c r="T65" s="838"/>
      <c r="U65" s="839"/>
      <c r="V65" s="710"/>
      <c r="W65" s="711"/>
      <c r="X65" s="711"/>
      <c r="Y65" s="712"/>
      <c r="Z65" s="781"/>
      <c r="AA65" s="771"/>
      <c r="AB65" s="710"/>
      <c r="AC65" s="711"/>
      <c r="AD65" s="711"/>
      <c r="AE65" s="711"/>
      <c r="AF65" s="711"/>
      <c r="AG65" s="542"/>
      <c r="AH65" s="420"/>
      <c r="AI65" s="421"/>
      <c r="AJ65" s="421"/>
      <c r="AK65" s="421"/>
      <c r="AL65" s="421"/>
      <c r="AM65" s="623"/>
      <c r="AN65" s="785"/>
      <c r="AO65" s="786"/>
      <c r="AP65" s="786"/>
      <c r="AQ65" s="799"/>
      <c r="AR65" s="781"/>
      <c r="AS65" s="692"/>
      <c r="AT65" s="692"/>
      <c r="AU65" s="692"/>
      <c r="AV65" s="692"/>
      <c r="AW65" s="692"/>
      <c r="AX65" s="692"/>
      <c r="AY65" s="692"/>
      <c r="AZ65" s="771"/>
      <c r="BA65" s="710"/>
      <c r="BB65" s="711"/>
      <c r="BC65" s="711"/>
      <c r="BD65" s="712"/>
      <c r="BE65" s="781"/>
      <c r="BF65" s="771"/>
      <c r="BG65" s="785"/>
      <c r="BH65" s="786"/>
      <c r="BI65" s="786"/>
      <c r="BJ65" s="786"/>
      <c r="BK65" s="786"/>
      <c r="BW65" s="33"/>
      <c r="BX65" s="35"/>
      <c r="BY65" s="836"/>
      <c r="BZ65" s="695"/>
      <c r="CA65" s="695"/>
      <c r="CB65" s="695"/>
      <c r="CC65" s="695"/>
      <c r="CD65" s="837"/>
      <c r="CE65" s="710"/>
      <c r="CF65" s="711"/>
      <c r="CG65" s="711"/>
      <c r="CH65" s="712"/>
      <c r="CI65" s="781"/>
      <c r="CJ65" s="692"/>
      <c r="CK65" s="692"/>
      <c r="CL65" s="692"/>
      <c r="CM65" s="692"/>
      <c r="CN65" s="838"/>
      <c r="CO65" s="838"/>
      <c r="CP65" s="838"/>
      <c r="CQ65" s="839"/>
      <c r="CR65" s="710"/>
      <c r="CS65" s="711"/>
      <c r="CT65" s="711"/>
      <c r="CU65" s="712"/>
      <c r="CV65" s="781"/>
      <c r="CW65" s="771"/>
      <c r="CX65" s="710"/>
      <c r="CY65" s="711"/>
      <c r="CZ65" s="711"/>
      <c r="DA65" s="711"/>
      <c r="DB65" s="711"/>
      <c r="DC65" s="542"/>
      <c r="DD65" s="420"/>
      <c r="DE65" s="421"/>
      <c r="DF65" s="421"/>
      <c r="DG65" s="421"/>
      <c r="DH65" s="421"/>
      <c r="DI65" s="623"/>
      <c r="DJ65" s="785"/>
      <c r="DK65" s="786"/>
      <c r="DL65" s="786"/>
      <c r="DM65" s="799"/>
      <c r="DN65" s="781"/>
      <c r="DO65" s="692"/>
      <c r="DP65" s="692"/>
      <c r="DQ65" s="692"/>
      <c r="DR65" s="692"/>
      <c r="DS65" s="692"/>
      <c r="DT65" s="692"/>
      <c r="DU65" s="692"/>
      <c r="DV65" s="771"/>
      <c r="DW65" s="710"/>
      <c r="DX65" s="711"/>
      <c r="DY65" s="711"/>
      <c r="DZ65" s="712"/>
      <c r="EA65" s="781"/>
      <c r="EB65" s="771"/>
      <c r="EC65" s="785"/>
      <c r="ED65" s="786"/>
      <c r="EE65" s="786"/>
      <c r="EF65" s="786"/>
      <c r="EG65" s="786"/>
    </row>
    <row r="66" spans="1:137" s="29" customFormat="1" ht="8.4499999999999993" customHeight="1">
      <c r="A66" s="33"/>
      <c r="B66" s="35"/>
      <c r="C66" s="836"/>
      <c r="D66" s="695"/>
      <c r="E66" s="695"/>
      <c r="F66" s="695"/>
      <c r="G66" s="695"/>
      <c r="H66" s="837"/>
      <c r="I66" s="710"/>
      <c r="J66" s="711"/>
      <c r="K66" s="711"/>
      <c r="L66" s="712"/>
      <c r="M66" s="781"/>
      <c r="N66" s="692"/>
      <c r="O66" s="692"/>
      <c r="P66" s="692"/>
      <c r="Q66" s="692"/>
      <c r="R66" s="838"/>
      <c r="S66" s="838"/>
      <c r="T66" s="838"/>
      <c r="U66" s="839"/>
      <c r="V66" s="710"/>
      <c r="W66" s="711"/>
      <c r="X66" s="711"/>
      <c r="Y66" s="712"/>
      <c r="Z66" s="781"/>
      <c r="AA66" s="771"/>
      <c r="AB66" s="710"/>
      <c r="AC66" s="711"/>
      <c r="AD66" s="711"/>
      <c r="AE66" s="711"/>
      <c r="AF66" s="711"/>
      <c r="AG66" s="542"/>
      <c r="AH66" s="661"/>
      <c r="AI66" s="662"/>
      <c r="AJ66" s="662"/>
      <c r="AK66" s="662"/>
      <c r="AL66" s="662"/>
      <c r="AM66" s="663"/>
      <c r="AN66" s="785"/>
      <c r="AO66" s="786"/>
      <c r="AP66" s="786"/>
      <c r="AQ66" s="799"/>
      <c r="AR66" s="781"/>
      <c r="AS66" s="692"/>
      <c r="AT66" s="692"/>
      <c r="AU66" s="692"/>
      <c r="AV66" s="692"/>
      <c r="AW66" s="692"/>
      <c r="AX66" s="692"/>
      <c r="AY66" s="692"/>
      <c r="AZ66" s="771"/>
      <c r="BA66" s="710"/>
      <c r="BB66" s="711"/>
      <c r="BC66" s="711"/>
      <c r="BD66" s="712"/>
      <c r="BE66" s="781"/>
      <c r="BF66" s="771"/>
      <c r="BG66" s="785"/>
      <c r="BH66" s="786"/>
      <c r="BI66" s="786"/>
      <c r="BJ66" s="786"/>
      <c r="BK66" s="786"/>
      <c r="BW66" s="33"/>
      <c r="BX66" s="35"/>
      <c r="BY66" s="836"/>
      <c r="BZ66" s="695"/>
      <c r="CA66" s="695"/>
      <c r="CB66" s="695"/>
      <c r="CC66" s="695"/>
      <c r="CD66" s="837"/>
      <c r="CE66" s="710"/>
      <c r="CF66" s="711"/>
      <c r="CG66" s="711"/>
      <c r="CH66" s="712"/>
      <c r="CI66" s="781"/>
      <c r="CJ66" s="692"/>
      <c r="CK66" s="692"/>
      <c r="CL66" s="692"/>
      <c r="CM66" s="692"/>
      <c r="CN66" s="838"/>
      <c r="CO66" s="838"/>
      <c r="CP66" s="838"/>
      <c r="CQ66" s="839"/>
      <c r="CR66" s="710"/>
      <c r="CS66" s="711"/>
      <c r="CT66" s="711"/>
      <c r="CU66" s="712"/>
      <c r="CV66" s="781"/>
      <c r="CW66" s="771"/>
      <c r="CX66" s="710"/>
      <c r="CY66" s="711"/>
      <c r="CZ66" s="711"/>
      <c r="DA66" s="711"/>
      <c r="DB66" s="711"/>
      <c r="DC66" s="542"/>
      <c r="DD66" s="661"/>
      <c r="DE66" s="662"/>
      <c r="DF66" s="662"/>
      <c r="DG66" s="662"/>
      <c r="DH66" s="662"/>
      <c r="DI66" s="663"/>
      <c r="DJ66" s="785"/>
      <c r="DK66" s="786"/>
      <c r="DL66" s="786"/>
      <c r="DM66" s="799"/>
      <c r="DN66" s="781"/>
      <c r="DO66" s="692"/>
      <c r="DP66" s="692"/>
      <c r="DQ66" s="692"/>
      <c r="DR66" s="692"/>
      <c r="DS66" s="692"/>
      <c r="DT66" s="692"/>
      <c r="DU66" s="692"/>
      <c r="DV66" s="771"/>
      <c r="DW66" s="710"/>
      <c r="DX66" s="711"/>
      <c r="DY66" s="711"/>
      <c r="DZ66" s="712"/>
      <c r="EA66" s="781"/>
      <c r="EB66" s="771"/>
      <c r="EC66" s="785"/>
      <c r="ED66" s="786"/>
      <c r="EE66" s="786"/>
      <c r="EF66" s="786"/>
      <c r="EG66" s="786"/>
    </row>
    <row r="67" spans="1:137" s="29" customFormat="1" ht="8.4499999999999993" customHeight="1">
      <c r="A67" s="33"/>
      <c r="B67" s="35"/>
      <c r="C67" s="840" t="s">
        <v>196</v>
      </c>
      <c r="D67" s="695"/>
      <c r="E67" s="695"/>
      <c r="F67" s="695"/>
      <c r="G67" s="695"/>
      <c r="H67" s="837"/>
      <c r="I67" s="710"/>
      <c r="J67" s="711"/>
      <c r="K67" s="711"/>
      <c r="L67" s="712"/>
      <c r="M67" s="781">
        <v>200</v>
      </c>
      <c r="N67" s="692"/>
      <c r="O67" s="692"/>
      <c r="P67" s="692" t="s">
        <v>84</v>
      </c>
      <c r="Q67" s="692"/>
      <c r="R67" s="838">
        <v>13.5</v>
      </c>
      <c r="S67" s="838"/>
      <c r="T67" s="838"/>
      <c r="U67" s="839"/>
      <c r="V67" s="710"/>
      <c r="W67" s="711"/>
      <c r="X67" s="711"/>
      <c r="Y67" s="712"/>
      <c r="Z67" s="781">
        <v>6</v>
      </c>
      <c r="AA67" s="771"/>
      <c r="AB67" s="710"/>
      <c r="AC67" s="711"/>
      <c r="AD67" s="711"/>
      <c r="AE67" s="711"/>
      <c r="AF67" s="711"/>
      <c r="AG67" s="542"/>
      <c r="AH67" s="658"/>
      <c r="AI67" s="659"/>
      <c r="AJ67" s="659"/>
      <c r="AK67" s="659"/>
      <c r="AL67" s="659"/>
      <c r="AM67" s="660"/>
      <c r="AN67" s="785"/>
      <c r="AO67" s="786"/>
      <c r="AP67" s="786"/>
      <c r="AQ67" s="799"/>
      <c r="AR67" s="781"/>
      <c r="AS67" s="692"/>
      <c r="AT67" s="692"/>
      <c r="AU67" s="692"/>
      <c r="AV67" s="692"/>
      <c r="AW67" s="692"/>
      <c r="AX67" s="692"/>
      <c r="AY67" s="692"/>
      <c r="AZ67" s="771"/>
      <c r="BA67" s="710"/>
      <c r="BB67" s="711"/>
      <c r="BC67" s="711"/>
      <c r="BD67" s="712"/>
      <c r="BE67" s="781"/>
      <c r="BF67" s="771"/>
      <c r="BG67" s="785"/>
      <c r="BH67" s="786"/>
      <c r="BI67" s="786"/>
      <c r="BJ67" s="786"/>
      <c r="BK67" s="786"/>
      <c r="BW67" s="33"/>
      <c r="BX67" s="35"/>
      <c r="BY67" s="840" t="s">
        <v>196</v>
      </c>
      <c r="BZ67" s="695"/>
      <c r="CA67" s="695"/>
      <c r="CB67" s="695"/>
      <c r="CC67" s="695"/>
      <c r="CD67" s="837"/>
      <c r="CE67" s="710"/>
      <c r="CF67" s="711"/>
      <c r="CG67" s="711"/>
      <c r="CH67" s="712"/>
      <c r="CI67" s="781">
        <v>200</v>
      </c>
      <c r="CJ67" s="692"/>
      <c r="CK67" s="692"/>
      <c r="CL67" s="692" t="s">
        <v>84</v>
      </c>
      <c r="CM67" s="692"/>
      <c r="CN67" s="838">
        <v>13.5</v>
      </c>
      <c r="CO67" s="838"/>
      <c r="CP67" s="838"/>
      <c r="CQ67" s="839"/>
      <c r="CR67" s="710"/>
      <c r="CS67" s="711"/>
      <c r="CT67" s="711"/>
      <c r="CU67" s="712"/>
      <c r="CV67" s="781">
        <v>6</v>
      </c>
      <c r="CW67" s="771"/>
      <c r="CX67" s="710"/>
      <c r="CY67" s="711"/>
      <c r="CZ67" s="711"/>
      <c r="DA67" s="711"/>
      <c r="DB67" s="711"/>
      <c r="DC67" s="542"/>
      <c r="DD67" s="658"/>
      <c r="DE67" s="659"/>
      <c r="DF67" s="659"/>
      <c r="DG67" s="659"/>
      <c r="DH67" s="659"/>
      <c r="DI67" s="660"/>
      <c r="DJ67" s="785"/>
      <c r="DK67" s="786"/>
      <c r="DL67" s="786"/>
      <c r="DM67" s="799"/>
      <c r="DN67" s="781"/>
      <c r="DO67" s="692"/>
      <c r="DP67" s="692"/>
      <c r="DQ67" s="692"/>
      <c r="DR67" s="692"/>
      <c r="DS67" s="692"/>
      <c r="DT67" s="692"/>
      <c r="DU67" s="692"/>
      <c r="DV67" s="771"/>
      <c r="DW67" s="710"/>
      <c r="DX67" s="711"/>
      <c r="DY67" s="711"/>
      <c r="DZ67" s="712"/>
      <c r="EA67" s="781"/>
      <c r="EB67" s="771"/>
      <c r="EC67" s="785"/>
      <c r="ED67" s="786"/>
      <c r="EE67" s="786"/>
      <c r="EF67" s="786"/>
      <c r="EG67" s="786"/>
    </row>
    <row r="68" spans="1:137" s="29" customFormat="1" ht="8.4499999999999993" customHeight="1">
      <c r="A68" s="33"/>
      <c r="B68" s="35"/>
      <c r="C68" s="836"/>
      <c r="D68" s="695"/>
      <c r="E68" s="695"/>
      <c r="F68" s="695"/>
      <c r="G68" s="695"/>
      <c r="H68" s="837"/>
      <c r="I68" s="710"/>
      <c r="J68" s="711"/>
      <c r="K68" s="711"/>
      <c r="L68" s="712"/>
      <c r="M68" s="781"/>
      <c r="N68" s="692"/>
      <c r="O68" s="692"/>
      <c r="P68" s="692"/>
      <c r="Q68" s="692"/>
      <c r="R68" s="838"/>
      <c r="S68" s="838"/>
      <c r="T68" s="838"/>
      <c r="U68" s="839"/>
      <c r="V68" s="710"/>
      <c r="W68" s="711"/>
      <c r="X68" s="711"/>
      <c r="Y68" s="712"/>
      <c r="Z68" s="781"/>
      <c r="AA68" s="771"/>
      <c r="AB68" s="710"/>
      <c r="AC68" s="711"/>
      <c r="AD68" s="711"/>
      <c r="AE68" s="711"/>
      <c r="AF68" s="711"/>
      <c r="AG68" s="542"/>
      <c r="AH68" s="420"/>
      <c r="AI68" s="421"/>
      <c r="AJ68" s="421"/>
      <c r="AK68" s="421"/>
      <c r="AL68" s="421"/>
      <c r="AM68" s="623"/>
      <c r="AN68" s="785"/>
      <c r="AO68" s="786"/>
      <c r="AP68" s="786"/>
      <c r="AQ68" s="799"/>
      <c r="AR68" s="781"/>
      <c r="AS68" s="692"/>
      <c r="AT68" s="692"/>
      <c r="AU68" s="692"/>
      <c r="AV68" s="692"/>
      <c r="AW68" s="692"/>
      <c r="AX68" s="692"/>
      <c r="AY68" s="692"/>
      <c r="AZ68" s="771"/>
      <c r="BA68" s="710"/>
      <c r="BB68" s="711"/>
      <c r="BC68" s="711"/>
      <c r="BD68" s="712"/>
      <c r="BE68" s="781"/>
      <c r="BF68" s="771"/>
      <c r="BG68" s="785"/>
      <c r="BH68" s="786"/>
      <c r="BI68" s="786"/>
      <c r="BJ68" s="786"/>
      <c r="BK68" s="786"/>
      <c r="BW68" s="33"/>
      <c r="BX68" s="35"/>
      <c r="BY68" s="836"/>
      <c r="BZ68" s="695"/>
      <c r="CA68" s="695"/>
      <c r="CB68" s="695"/>
      <c r="CC68" s="695"/>
      <c r="CD68" s="837"/>
      <c r="CE68" s="710"/>
      <c r="CF68" s="711"/>
      <c r="CG68" s="711"/>
      <c r="CH68" s="712"/>
      <c r="CI68" s="781"/>
      <c r="CJ68" s="692"/>
      <c r="CK68" s="692"/>
      <c r="CL68" s="692"/>
      <c r="CM68" s="692"/>
      <c r="CN68" s="838"/>
      <c r="CO68" s="838"/>
      <c r="CP68" s="838"/>
      <c r="CQ68" s="839"/>
      <c r="CR68" s="710"/>
      <c r="CS68" s="711"/>
      <c r="CT68" s="711"/>
      <c r="CU68" s="712"/>
      <c r="CV68" s="781"/>
      <c r="CW68" s="771"/>
      <c r="CX68" s="710"/>
      <c r="CY68" s="711"/>
      <c r="CZ68" s="711"/>
      <c r="DA68" s="711"/>
      <c r="DB68" s="711"/>
      <c r="DC68" s="542"/>
      <c r="DD68" s="420"/>
      <c r="DE68" s="421"/>
      <c r="DF68" s="421"/>
      <c r="DG68" s="421"/>
      <c r="DH68" s="421"/>
      <c r="DI68" s="623"/>
      <c r="DJ68" s="785"/>
      <c r="DK68" s="786"/>
      <c r="DL68" s="786"/>
      <c r="DM68" s="799"/>
      <c r="DN68" s="781"/>
      <c r="DO68" s="692"/>
      <c r="DP68" s="692"/>
      <c r="DQ68" s="692"/>
      <c r="DR68" s="692"/>
      <c r="DS68" s="692"/>
      <c r="DT68" s="692"/>
      <c r="DU68" s="692"/>
      <c r="DV68" s="771"/>
      <c r="DW68" s="710"/>
      <c r="DX68" s="711"/>
      <c r="DY68" s="711"/>
      <c r="DZ68" s="712"/>
      <c r="EA68" s="781"/>
      <c r="EB68" s="771"/>
      <c r="EC68" s="785"/>
      <c r="ED68" s="786"/>
      <c r="EE68" s="786"/>
      <c r="EF68" s="786"/>
      <c r="EG68" s="786"/>
    </row>
    <row r="69" spans="1:137" s="29" customFormat="1" ht="8.4499999999999993" customHeight="1">
      <c r="A69" s="33"/>
      <c r="B69" s="35"/>
      <c r="C69" s="836"/>
      <c r="D69" s="695"/>
      <c r="E69" s="695"/>
      <c r="F69" s="695"/>
      <c r="G69" s="695"/>
      <c r="H69" s="837"/>
      <c r="I69" s="710"/>
      <c r="J69" s="711"/>
      <c r="K69" s="711"/>
      <c r="L69" s="712"/>
      <c r="M69" s="781"/>
      <c r="N69" s="692"/>
      <c r="O69" s="692"/>
      <c r="P69" s="692"/>
      <c r="Q69" s="692"/>
      <c r="R69" s="838"/>
      <c r="S69" s="838"/>
      <c r="T69" s="838"/>
      <c r="U69" s="839"/>
      <c r="V69" s="710"/>
      <c r="W69" s="711"/>
      <c r="X69" s="711"/>
      <c r="Y69" s="712"/>
      <c r="Z69" s="781"/>
      <c r="AA69" s="771"/>
      <c r="AB69" s="710"/>
      <c r="AC69" s="711"/>
      <c r="AD69" s="711"/>
      <c r="AE69" s="711"/>
      <c r="AF69" s="711"/>
      <c r="AG69" s="542"/>
      <c r="AH69" s="661"/>
      <c r="AI69" s="662"/>
      <c r="AJ69" s="662"/>
      <c r="AK69" s="662"/>
      <c r="AL69" s="662"/>
      <c r="AM69" s="663"/>
      <c r="AN69" s="785"/>
      <c r="AO69" s="786"/>
      <c r="AP69" s="786"/>
      <c r="AQ69" s="799"/>
      <c r="AR69" s="781"/>
      <c r="AS69" s="692"/>
      <c r="AT69" s="692"/>
      <c r="AU69" s="692"/>
      <c r="AV69" s="692"/>
      <c r="AW69" s="692"/>
      <c r="AX69" s="692"/>
      <c r="AY69" s="692"/>
      <c r="AZ69" s="771"/>
      <c r="BA69" s="710"/>
      <c r="BB69" s="711"/>
      <c r="BC69" s="711"/>
      <c r="BD69" s="712"/>
      <c r="BE69" s="781"/>
      <c r="BF69" s="771"/>
      <c r="BG69" s="785"/>
      <c r="BH69" s="786"/>
      <c r="BI69" s="786"/>
      <c r="BJ69" s="786"/>
      <c r="BK69" s="786"/>
      <c r="BW69" s="33"/>
      <c r="BX69" s="35"/>
      <c r="BY69" s="836"/>
      <c r="BZ69" s="695"/>
      <c r="CA69" s="695"/>
      <c r="CB69" s="695"/>
      <c r="CC69" s="695"/>
      <c r="CD69" s="837"/>
      <c r="CE69" s="710"/>
      <c r="CF69" s="711"/>
      <c r="CG69" s="711"/>
      <c r="CH69" s="712"/>
      <c r="CI69" s="781"/>
      <c r="CJ69" s="692"/>
      <c r="CK69" s="692"/>
      <c r="CL69" s="692"/>
      <c r="CM69" s="692"/>
      <c r="CN69" s="838"/>
      <c r="CO69" s="838"/>
      <c r="CP69" s="838"/>
      <c r="CQ69" s="839"/>
      <c r="CR69" s="710"/>
      <c r="CS69" s="711"/>
      <c r="CT69" s="711"/>
      <c r="CU69" s="712"/>
      <c r="CV69" s="781"/>
      <c r="CW69" s="771"/>
      <c r="CX69" s="710"/>
      <c r="CY69" s="711"/>
      <c r="CZ69" s="711"/>
      <c r="DA69" s="711"/>
      <c r="DB69" s="711"/>
      <c r="DC69" s="542"/>
      <c r="DD69" s="661"/>
      <c r="DE69" s="662"/>
      <c r="DF69" s="662"/>
      <c r="DG69" s="662"/>
      <c r="DH69" s="662"/>
      <c r="DI69" s="663"/>
      <c r="DJ69" s="785"/>
      <c r="DK69" s="786"/>
      <c r="DL69" s="786"/>
      <c r="DM69" s="799"/>
      <c r="DN69" s="781"/>
      <c r="DO69" s="692"/>
      <c r="DP69" s="692"/>
      <c r="DQ69" s="692"/>
      <c r="DR69" s="692"/>
      <c r="DS69" s="692"/>
      <c r="DT69" s="692"/>
      <c r="DU69" s="692"/>
      <c r="DV69" s="771"/>
      <c r="DW69" s="710"/>
      <c r="DX69" s="711"/>
      <c r="DY69" s="711"/>
      <c r="DZ69" s="712"/>
      <c r="EA69" s="781"/>
      <c r="EB69" s="771"/>
      <c r="EC69" s="785"/>
      <c r="ED69" s="786"/>
      <c r="EE69" s="786"/>
      <c r="EF69" s="786"/>
      <c r="EG69" s="786"/>
    </row>
    <row r="70" spans="1:137" s="29" customFormat="1" ht="8.4499999999999993" customHeight="1">
      <c r="A70" s="33"/>
      <c r="B70" s="35"/>
      <c r="C70" s="840" t="s">
        <v>196</v>
      </c>
      <c r="D70" s="695"/>
      <c r="E70" s="695"/>
      <c r="F70" s="695"/>
      <c r="G70" s="695"/>
      <c r="H70" s="837"/>
      <c r="I70" s="710"/>
      <c r="J70" s="711"/>
      <c r="K70" s="711"/>
      <c r="L70" s="712"/>
      <c r="M70" s="781">
        <v>200</v>
      </c>
      <c r="N70" s="692"/>
      <c r="O70" s="692"/>
      <c r="P70" s="692" t="s">
        <v>84</v>
      </c>
      <c r="Q70" s="692"/>
      <c r="R70" s="838">
        <v>14.5</v>
      </c>
      <c r="S70" s="838"/>
      <c r="T70" s="838"/>
      <c r="U70" s="839"/>
      <c r="V70" s="710"/>
      <c r="W70" s="711"/>
      <c r="X70" s="711"/>
      <c r="Y70" s="712"/>
      <c r="Z70" s="781">
        <v>1</v>
      </c>
      <c r="AA70" s="771"/>
      <c r="AB70" s="710"/>
      <c r="AC70" s="711"/>
      <c r="AD70" s="711"/>
      <c r="AE70" s="711"/>
      <c r="AF70" s="711"/>
      <c r="AG70" s="542"/>
      <c r="AH70" s="658"/>
      <c r="AI70" s="659"/>
      <c r="AJ70" s="659"/>
      <c r="AK70" s="659"/>
      <c r="AL70" s="659"/>
      <c r="AM70" s="660"/>
      <c r="AN70" s="785"/>
      <c r="AO70" s="786"/>
      <c r="AP70" s="786"/>
      <c r="AQ70" s="799"/>
      <c r="AR70" s="781"/>
      <c r="AS70" s="692"/>
      <c r="AT70" s="692"/>
      <c r="AU70" s="692"/>
      <c r="AV70" s="692"/>
      <c r="AW70" s="692"/>
      <c r="AX70" s="692"/>
      <c r="AY70" s="692"/>
      <c r="AZ70" s="771"/>
      <c r="BA70" s="710"/>
      <c r="BB70" s="711"/>
      <c r="BC70" s="711"/>
      <c r="BD70" s="712"/>
      <c r="BE70" s="781"/>
      <c r="BF70" s="771"/>
      <c r="BG70" s="785"/>
      <c r="BH70" s="786"/>
      <c r="BI70" s="786"/>
      <c r="BJ70" s="786"/>
      <c r="BK70" s="786"/>
      <c r="BW70" s="33"/>
      <c r="BX70" s="35"/>
      <c r="BY70" s="840" t="s">
        <v>196</v>
      </c>
      <c r="BZ70" s="695"/>
      <c r="CA70" s="695"/>
      <c r="CB70" s="695"/>
      <c r="CC70" s="695"/>
      <c r="CD70" s="837"/>
      <c r="CE70" s="710"/>
      <c r="CF70" s="711"/>
      <c r="CG70" s="711"/>
      <c r="CH70" s="712"/>
      <c r="CI70" s="781">
        <v>200</v>
      </c>
      <c r="CJ70" s="692"/>
      <c r="CK70" s="692"/>
      <c r="CL70" s="692" t="s">
        <v>84</v>
      </c>
      <c r="CM70" s="692"/>
      <c r="CN70" s="838">
        <v>14.5</v>
      </c>
      <c r="CO70" s="838"/>
      <c r="CP70" s="838"/>
      <c r="CQ70" s="839"/>
      <c r="CR70" s="710"/>
      <c r="CS70" s="711"/>
      <c r="CT70" s="711"/>
      <c r="CU70" s="712"/>
      <c r="CV70" s="781">
        <v>1</v>
      </c>
      <c r="CW70" s="771"/>
      <c r="CX70" s="710"/>
      <c r="CY70" s="711"/>
      <c r="CZ70" s="711"/>
      <c r="DA70" s="711"/>
      <c r="DB70" s="711"/>
      <c r="DC70" s="542"/>
      <c r="DD70" s="658"/>
      <c r="DE70" s="659"/>
      <c r="DF70" s="659"/>
      <c r="DG70" s="659"/>
      <c r="DH70" s="659"/>
      <c r="DI70" s="660"/>
      <c r="DJ70" s="785"/>
      <c r="DK70" s="786"/>
      <c r="DL70" s="786"/>
      <c r="DM70" s="799"/>
      <c r="DN70" s="781"/>
      <c r="DO70" s="692"/>
      <c r="DP70" s="692"/>
      <c r="DQ70" s="692"/>
      <c r="DR70" s="692"/>
      <c r="DS70" s="692"/>
      <c r="DT70" s="692"/>
      <c r="DU70" s="692"/>
      <c r="DV70" s="771"/>
      <c r="DW70" s="710"/>
      <c r="DX70" s="711"/>
      <c r="DY70" s="711"/>
      <c r="DZ70" s="712"/>
      <c r="EA70" s="781"/>
      <c r="EB70" s="771"/>
      <c r="EC70" s="785"/>
      <c r="ED70" s="786"/>
      <c r="EE70" s="786"/>
      <c r="EF70" s="786"/>
      <c r="EG70" s="786"/>
    </row>
    <row r="71" spans="1:137" s="29" customFormat="1" ht="8.4499999999999993" customHeight="1">
      <c r="A71" s="33"/>
      <c r="B71" s="35"/>
      <c r="C71" s="836"/>
      <c r="D71" s="695"/>
      <c r="E71" s="695"/>
      <c r="F71" s="695"/>
      <c r="G71" s="695"/>
      <c r="H71" s="837"/>
      <c r="I71" s="710"/>
      <c r="J71" s="711"/>
      <c r="K71" s="711"/>
      <c r="L71" s="712"/>
      <c r="M71" s="781"/>
      <c r="N71" s="692"/>
      <c r="O71" s="692"/>
      <c r="P71" s="692"/>
      <c r="Q71" s="692"/>
      <c r="R71" s="838"/>
      <c r="S71" s="838"/>
      <c r="T71" s="838"/>
      <c r="U71" s="839"/>
      <c r="V71" s="710"/>
      <c r="W71" s="711"/>
      <c r="X71" s="711"/>
      <c r="Y71" s="712"/>
      <c r="Z71" s="781"/>
      <c r="AA71" s="771"/>
      <c r="AB71" s="710"/>
      <c r="AC71" s="711"/>
      <c r="AD71" s="711"/>
      <c r="AE71" s="711"/>
      <c r="AF71" s="711"/>
      <c r="AG71" s="542"/>
      <c r="AH71" s="420"/>
      <c r="AI71" s="421"/>
      <c r="AJ71" s="421"/>
      <c r="AK71" s="421"/>
      <c r="AL71" s="421"/>
      <c r="AM71" s="623"/>
      <c r="AN71" s="785"/>
      <c r="AO71" s="786"/>
      <c r="AP71" s="786"/>
      <c r="AQ71" s="799"/>
      <c r="AR71" s="781"/>
      <c r="AS71" s="692"/>
      <c r="AT71" s="692"/>
      <c r="AU71" s="692"/>
      <c r="AV71" s="692"/>
      <c r="AW71" s="692"/>
      <c r="AX71" s="692"/>
      <c r="AY71" s="692"/>
      <c r="AZ71" s="771"/>
      <c r="BA71" s="710"/>
      <c r="BB71" s="711"/>
      <c r="BC71" s="711"/>
      <c r="BD71" s="712"/>
      <c r="BE71" s="781"/>
      <c r="BF71" s="771"/>
      <c r="BG71" s="785"/>
      <c r="BH71" s="786"/>
      <c r="BI71" s="786"/>
      <c r="BJ71" s="786"/>
      <c r="BK71" s="786"/>
      <c r="BW71" s="33"/>
      <c r="BX71" s="35"/>
      <c r="BY71" s="836"/>
      <c r="BZ71" s="695"/>
      <c r="CA71" s="695"/>
      <c r="CB71" s="695"/>
      <c r="CC71" s="695"/>
      <c r="CD71" s="837"/>
      <c r="CE71" s="710"/>
      <c r="CF71" s="711"/>
      <c r="CG71" s="711"/>
      <c r="CH71" s="712"/>
      <c r="CI71" s="781"/>
      <c r="CJ71" s="692"/>
      <c r="CK71" s="692"/>
      <c r="CL71" s="692"/>
      <c r="CM71" s="692"/>
      <c r="CN71" s="838"/>
      <c r="CO71" s="838"/>
      <c r="CP71" s="838"/>
      <c r="CQ71" s="839"/>
      <c r="CR71" s="710"/>
      <c r="CS71" s="711"/>
      <c r="CT71" s="711"/>
      <c r="CU71" s="712"/>
      <c r="CV71" s="781"/>
      <c r="CW71" s="771"/>
      <c r="CX71" s="710"/>
      <c r="CY71" s="711"/>
      <c r="CZ71" s="711"/>
      <c r="DA71" s="711"/>
      <c r="DB71" s="711"/>
      <c r="DC71" s="542"/>
      <c r="DD71" s="420"/>
      <c r="DE71" s="421"/>
      <c r="DF71" s="421"/>
      <c r="DG71" s="421"/>
      <c r="DH71" s="421"/>
      <c r="DI71" s="623"/>
      <c r="DJ71" s="785"/>
      <c r="DK71" s="786"/>
      <c r="DL71" s="786"/>
      <c r="DM71" s="799"/>
      <c r="DN71" s="781"/>
      <c r="DO71" s="692"/>
      <c r="DP71" s="692"/>
      <c r="DQ71" s="692"/>
      <c r="DR71" s="692"/>
      <c r="DS71" s="692"/>
      <c r="DT71" s="692"/>
      <c r="DU71" s="692"/>
      <c r="DV71" s="771"/>
      <c r="DW71" s="710"/>
      <c r="DX71" s="711"/>
      <c r="DY71" s="711"/>
      <c r="DZ71" s="712"/>
      <c r="EA71" s="781"/>
      <c r="EB71" s="771"/>
      <c r="EC71" s="785"/>
      <c r="ED71" s="786"/>
      <c r="EE71" s="786"/>
      <c r="EF71" s="786"/>
      <c r="EG71" s="786"/>
    </row>
    <row r="72" spans="1:137" s="29" customFormat="1" ht="8.4499999999999993" customHeight="1">
      <c r="A72" s="33"/>
      <c r="B72" s="35"/>
      <c r="C72" s="836"/>
      <c r="D72" s="695"/>
      <c r="E72" s="695"/>
      <c r="F72" s="695"/>
      <c r="G72" s="695"/>
      <c r="H72" s="837"/>
      <c r="I72" s="710"/>
      <c r="J72" s="711"/>
      <c r="K72" s="711"/>
      <c r="L72" s="712"/>
      <c r="M72" s="781"/>
      <c r="N72" s="692"/>
      <c r="O72" s="692"/>
      <c r="P72" s="692"/>
      <c r="Q72" s="692"/>
      <c r="R72" s="838"/>
      <c r="S72" s="838"/>
      <c r="T72" s="838"/>
      <c r="U72" s="839"/>
      <c r="V72" s="710"/>
      <c r="W72" s="711"/>
      <c r="X72" s="711"/>
      <c r="Y72" s="712"/>
      <c r="Z72" s="781"/>
      <c r="AA72" s="771"/>
      <c r="AB72" s="710"/>
      <c r="AC72" s="711"/>
      <c r="AD72" s="711"/>
      <c r="AE72" s="711"/>
      <c r="AF72" s="711"/>
      <c r="AG72" s="542"/>
      <c r="AH72" s="661"/>
      <c r="AI72" s="662"/>
      <c r="AJ72" s="662"/>
      <c r="AK72" s="662"/>
      <c r="AL72" s="662"/>
      <c r="AM72" s="663"/>
      <c r="AN72" s="785"/>
      <c r="AO72" s="786"/>
      <c r="AP72" s="786"/>
      <c r="AQ72" s="799"/>
      <c r="AR72" s="781"/>
      <c r="AS72" s="692"/>
      <c r="AT72" s="692"/>
      <c r="AU72" s="692"/>
      <c r="AV72" s="692"/>
      <c r="AW72" s="692"/>
      <c r="AX72" s="692"/>
      <c r="AY72" s="692"/>
      <c r="AZ72" s="771"/>
      <c r="BA72" s="710"/>
      <c r="BB72" s="711"/>
      <c r="BC72" s="711"/>
      <c r="BD72" s="712"/>
      <c r="BE72" s="781"/>
      <c r="BF72" s="771"/>
      <c r="BG72" s="785"/>
      <c r="BH72" s="786"/>
      <c r="BI72" s="786"/>
      <c r="BJ72" s="786"/>
      <c r="BK72" s="786"/>
      <c r="BW72" s="33"/>
      <c r="BX72" s="35"/>
      <c r="BY72" s="836"/>
      <c r="BZ72" s="695"/>
      <c r="CA72" s="695"/>
      <c r="CB72" s="695"/>
      <c r="CC72" s="695"/>
      <c r="CD72" s="837"/>
      <c r="CE72" s="710"/>
      <c r="CF72" s="711"/>
      <c r="CG72" s="711"/>
      <c r="CH72" s="712"/>
      <c r="CI72" s="781"/>
      <c r="CJ72" s="692"/>
      <c r="CK72" s="692"/>
      <c r="CL72" s="692"/>
      <c r="CM72" s="692"/>
      <c r="CN72" s="838"/>
      <c r="CO72" s="838"/>
      <c r="CP72" s="838"/>
      <c r="CQ72" s="839"/>
      <c r="CR72" s="710"/>
      <c r="CS72" s="711"/>
      <c r="CT72" s="711"/>
      <c r="CU72" s="712"/>
      <c r="CV72" s="781"/>
      <c r="CW72" s="771"/>
      <c r="CX72" s="710"/>
      <c r="CY72" s="711"/>
      <c r="CZ72" s="711"/>
      <c r="DA72" s="711"/>
      <c r="DB72" s="711"/>
      <c r="DC72" s="542"/>
      <c r="DD72" s="661"/>
      <c r="DE72" s="662"/>
      <c r="DF72" s="662"/>
      <c r="DG72" s="662"/>
      <c r="DH72" s="662"/>
      <c r="DI72" s="663"/>
      <c r="DJ72" s="785"/>
      <c r="DK72" s="786"/>
      <c r="DL72" s="786"/>
      <c r="DM72" s="799"/>
      <c r="DN72" s="781"/>
      <c r="DO72" s="692"/>
      <c r="DP72" s="692"/>
      <c r="DQ72" s="692"/>
      <c r="DR72" s="692"/>
      <c r="DS72" s="692"/>
      <c r="DT72" s="692"/>
      <c r="DU72" s="692"/>
      <c r="DV72" s="771"/>
      <c r="DW72" s="710"/>
      <c r="DX72" s="711"/>
      <c r="DY72" s="711"/>
      <c r="DZ72" s="712"/>
      <c r="EA72" s="781"/>
      <c r="EB72" s="771"/>
      <c r="EC72" s="785"/>
      <c r="ED72" s="786"/>
      <c r="EE72" s="786"/>
      <c r="EF72" s="786"/>
      <c r="EG72" s="786"/>
    </row>
    <row r="73" spans="1:137" s="29" customFormat="1" ht="8.4499999999999993" customHeight="1">
      <c r="A73" s="33"/>
      <c r="B73" s="35"/>
      <c r="C73" s="836"/>
      <c r="D73" s="695"/>
      <c r="E73" s="695"/>
      <c r="F73" s="695"/>
      <c r="G73" s="695"/>
      <c r="H73" s="837"/>
      <c r="I73" s="710"/>
      <c r="J73" s="711"/>
      <c r="K73" s="711"/>
      <c r="L73" s="712"/>
      <c r="M73" s="781"/>
      <c r="N73" s="692"/>
      <c r="O73" s="692"/>
      <c r="P73" s="692"/>
      <c r="Q73" s="692"/>
      <c r="R73" s="838"/>
      <c r="S73" s="838"/>
      <c r="T73" s="838"/>
      <c r="U73" s="839"/>
      <c r="V73" s="710"/>
      <c r="W73" s="711"/>
      <c r="X73" s="711"/>
      <c r="Y73" s="712"/>
      <c r="Z73" s="781"/>
      <c r="AA73" s="771"/>
      <c r="AB73" s="785"/>
      <c r="AC73" s="786"/>
      <c r="AD73" s="786"/>
      <c r="AE73" s="786"/>
      <c r="AF73" s="786"/>
      <c r="AG73" s="542"/>
      <c r="AH73" s="658"/>
      <c r="AI73" s="659"/>
      <c r="AJ73" s="659"/>
      <c r="AK73" s="659"/>
      <c r="AL73" s="659"/>
      <c r="AM73" s="660"/>
      <c r="AN73" s="785"/>
      <c r="AO73" s="786"/>
      <c r="AP73" s="786"/>
      <c r="AQ73" s="799"/>
      <c r="AR73" s="781"/>
      <c r="AS73" s="692"/>
      <c r="AT73" s="692"/>
      <c r="AU73" s="692"/>
      <c r="AV73" s="692"/>
      <c r="AW73" s="692"/>
      <c r="AX73" s="692"/>
      <c r="AY73" s="692"/>
      <c r="AZ73" s="771"/>
      <c r="BA73" s="710"/>
      <c r="BB73" s="711"/>
      <c r="BC73" s="711"/>
      <c r="BD73" s="712"/>
      <c r="BE73" s="781"/>
      <c r="BF73" s="771"/>
      <c r="BG73" s="785"/>
      <c r="BH73" s="786"/>
      <c r="BI73" s="786"/>
      <c r="BJ73" s="786"/>
      <c r="BK73" s="786"/>
      <c r="BW73" s="33"/>
      <c r="BX73" s="35"/>
      <c r="BY73" s="836" t="s">
        <v>197</v>
      </c>
      <c r="BZ73" s="695"/>
      <c r="CA73" s="695"/>
      <c r="CB73" s="695"/>
      <c r="CC73" s="695"/>
      <c r="CD73" s="837"/>
      <c r="CE73" s="710"/>
      <c r="CF73" s="711"/>
      <c r="CG73" s="711"/>
      <c r="CH73" s="712"/>
      <c r="CI73" s="781">
        <v>200</v>
      </c>
      <c r="CJ73" s="692"/>
      <c r="CK73" s="692"/>
      <c r="CL73" s="692" t="s">
        <v>111</v>
      </c>
      <c r="CM73" s="692"/>
      <c r="CN73" s="838">
        <v>5.4</v>
      </c>
      <c r="CO73" s="838"/>
      <c r="CP73" s="838"/>
      <c r="CQ73" s="839"/>
      <c r="CR73" s="710"/>
      <c r="CS73" s="711"/>
      <c r="CT73" s="711"/>
      <c r="CU73" s="712"/>
      <c r="CV73" s="781">
        <v>1</v>
      </c>
      <c r="CW73" s="771"/>
      <c r="CX73" s="785"/>
      <c r="CY73" s="786"/>
      <c r="CZ73" s="786"/>
      <c r="DA73" s="786"/>
      <c r="DB73" s="786"/>
      <c r="DC73" s="542"/>
      <c r="DD73" s="658"/>
      <c r="DE73" s="659"/>
      <c r="DF73" s="659"/>
      <c r="DG73" s="659"/>
      <c r="DH73" s="659"/>
      <c r="DI73" s="660"/>
      <c r="DJ73" s="785"/>
      <c r="DK73" s="786"/>
      <c r="DL73" s="786"/>
      <c r="DM73" s="799"/>
      <c r="DN73" s="781"/>
      <c r="DO73" s="692"/>
      <c r="DP73" s="692"/>
      <c r="DQ73" s="692"/>
      <c r="DR73" s="692"/>
      <c r="DS73" s="692"/>
      <c r="DT73" s="692"/>
      <c r="DU73" s="692"/>
      <c r="DV73" s="771"/>
      <c r="DW73" s="710"/>
      <c r="DX73" s="711"/>
      <c r="DY73" s="711"/>
      <c r="DZ73" s="712"/>
      <c r="EA73" s="781"/>
      <c r="EB73" s="771"/>
      <c r="EC73" s="785"/>
      <c r="ED73" s="786"/>
      <c r="EE73" s="786"/>
      <c r="EF73" s="786"/>
      <c r="EG73" s="786"/>
    </row>
    <row r="74" spans="1:137" s="29" customFormat="1" ht="8.4499999999999993" customHeight="1">
      <c r="A74" s="33"/>
      <c r="B74" s="35"/>
      <c r="C74" s="836"/>
      <c r="D74" s="695"/>
      <c r="E74" s="695"/>
      <c r="F74" s="695"/>
      <c r="G74" s="695"/>
      <c r="H74" s="837"/>
      <c r="I74" s="710"/>
      <c r="J74" s="711"/>
      <c r="K74" s="711"/>
      <c r="L74" s="712"/>
      <c r="M74" s="781"/>
      <c r="N74" s="692"/>
      <c r="O74" s="692"/>
      <c r="P74" s="692"/>
      <c r="Q74" s="692"/>
      <c r="R74" s="838"/>
      <c r="S74" s="838"/>
      <c r="T74" s="838"/>
      <c r="U74" s="839"/>
      <c r="V74" s="710"/>
      <c r="W74" s="711"/>
      <c r="X74" s="711"/>
      <c r="Y74" s="712"/>
      <c r="Z74" s="781"/>
      <c r="AA74" s="771"/>
      <c r="AB74" s="785"/>
      <c r="AC74" s="786"/>
      <c r="AD74" s="786"/>
      <c r="AE74" s="786"/>
      <c r="AF74" s="786"/>
      <c r="AG74" s="542"/>
      <c r="AH74" s="420"/>
      <c r="AI74" s="421"/>
      <c r="AJ74" s="421"/>
      <c r="AK74" s="421"/>
      <c r="AL74" s="421"/>
      <c r="AM74" s="623"/>
      <c r="AN74" s="785"/>
      <c r="AO74" s="786"/>
      <c r="AP74" s="786"/>
      <c r="AQ74" s="799"/>
      <c r="AR74" s="781"/>
      <c r="AS74" s="692"/>
      <c r="AT74" s="692"/>
      <c r="AU74" s="692"/>
      <c r="AV74" s="692"/>
      <c r="AW74" s="692"/>
      <c r="AX74" s="692"/>
      <c r="AY74" s="692"/>
      <c r="AZ74" s="771"/>
      <c r="BA74" s="710"/>
      <c r="BB74" s="711"/>
      <c r="BC74" s="711"/>
      <c r="BD74" s="712"/>
      <c r="BE74" s="781"/>
      <c r="BF74" s="771"/>
      <c r="BG74" s="785"/>
      <c r="BH74" s="786"/>
      <c r="BI74" s="786"/>
      <c r="BJ74" s="786"/>
      <c r="BK74" s="786"/>
      <c r="BW74" s="33"/>
      <c r="BX74" s="35"/>
      <c r="BY74" s="836"/>
      <c r="BZ74" s="695"/>
      <c r="CA74" s="695"/>
      <c r="CB74" s="695"/>
      <c r="CC74" s="695"/>
      <c r="CD74" s="837"/>
      <c r="CE74" s="710"/>
      <c r="CF74" s="711"/>
      <c r="CG74" s="711"/>
      <c r="CH74" s="712"/>
      <c r="CI74" s="781"/>
      <c r="CJ74" s="692"/>
      <c r="CK74" s="692"/>
      <c r="CL74" s="692"/>
      <c r="CM74" s="692"/>
      <c r="CN74" s="838"/>
      <c r="CO74" s="838"/>
      <c r="CP74" s="838"/>
      <c r="CQ74" s="839"/>
      <c r="CR74" s="710"/>
      <c r="CS74" s="711"/>
      <c r="CT74" s="711"/>
      <c r="CU74" s="712"/>
      <c r="CV74" s="781"/>
      <c r="CW74" s="771"/>
      <c r="CX74" s="785"/>
      <c r="CY74" s="786"/>
      <c r="CZ74" s="786"/>
      <c r="DA74" s="786"/>
      <c r="DB74" s="786"/>
      <c r="DC74" s="542"/>
      <c r="DD74" s="420"/>
      <c r="DE74" s="421"/>
      <c r="DF74" s="421"/>
      <c r="DG74" s="421"/>
      <c r="DH74" s="421"/>
      <c r="DI74" s="623"/>
      <c r="DJ74" s="785"/>
      <c r="DK74" s="786"/>
      <c r="DL74" s="786"/>
      <c r="DM74" s="799"/>
      <c r="DN74" s="781"/>
      <c r="DO74" s="692"/>
      <c r="DP74" s="692"/>
      <c r="DQ74" s="692"/>
      <c r="DR74" s="692"/>
      <c r="DS74" s="692"/>
      <c r="DT74" s="692"/>
      <c r="DU74" s="692"/>
      <c r="DV74" s="771"/>
      <c r="DW74" s="710"/>
      <c r="DX74" s="711"/>
      <c r="DY74" s="711"/>
      <c r="DZ74" s="712"/>
      <c r="EA74" s="781"/>
      <c r="EB74" s="771"/>
      <c r="EC74" s="785"/>
      <c r="ED74" s="786"/>
      <c r="EE74" s="786"/>
      <c r="EF74" s="786"/>
      <c r="EG74" s="786"/>
    </row>
    <row r="75" spans="1:137" s="29" customFormat="1" ht="8.4499999999999993" customHeight="1">
      <c r="A75" s="33"/>
      <c r="B75" s="35"/>
      <c r="C75" s="836"/>
      <c r="D75" s="695"/>
      <c r="E75" s="695"/>
      <c r="F75" s="695"/>
      <c r="G75" s="695"/>
      <c r="H75" s="837"/>
      <c r="I75" s="710"/>
      <c r="J75" s="711"/>
      <c r="K75" s="711"/>
      <c r="L75" s="712"/>
      <c r="M75" s="781"/>
      <c r="N75" s="692"/>
      <c r="O75" s="692"/>
      <c r="P75" s="692"/>
      <c r="Q75" s="692"/>
      <c r="R75" s="838"/>
      <c r="S75" s="838"/>
      <c r="T75" s="838"/>
      <c r="U75" s="839"/>
      <c r="V75" s="710"/>
      <c r="W75" s="711"/>
      <c r="X75" s="711"/>
      <c r="Y75" s="712"/>
      <c r="Z75" s="781"/>
      <c r="AA75" s="771"/>
      <c r="AB75" s="785"/>
      <c r="AC75" s="786"/>
      <c r="AD75" s="786"/>
      <c r="AE75" s="786"/>
      <c r="AF75" s="786"/>
      <c r="AG75" s="542"/>
      <c r="AH75" s="661"/>
      <c r="AI75" s="662"/>
      <c r="AJ75" s="662"/>
      <c r="AK75" s="662"/>
      <c r="AL75" s="662"/>
      <c r="AM75" s="663"/>
      <c r="AN75" s="785"/>
      <c r="AO75" s="786"/>
      <c r="AP75" s="786"/>
      <c r="AQ75" s="799"/>
      <c r="AR75" s="781"/>
      <c r="AS75" s="692"/>
      <c r="AT75" s="692"/>
      <c r="AU75" s="692"/>
      <c r="AV75" s="692"/>
      <c r="AW75" s="692"/>
      <c r="AX75" s="692"/>
      <c r="AY75" s="692"/>
      <c r="AZ75" s="771"/>
      <c r="BA75" s="710"/>
      <c r="BB75" s="711"/>
      <c r="BC75" s="711"/>
      <c r="BD75" s="712"/>
      <c r="BE75" s="781"/>
      <c r="BF75" s="771"/>
      <c r="BG75" s="785"/>
      <c r="BH75" s="786"/>
      <c r="BI75" s="786"/>
      <c r="BJ75" s="786"/>
      <c r="BK75" s="786"/>
      <c r="BW75" s="33"/>
      <c r="BX75" s="35"/>
      <c r="BY75" s="836"/>
      <c r="BZ75" s="695"/>
      <c r="CA75" s="695"/>
      <c r="CB75" s="695"/>
      <c r="CC75" s="695"/>
      <c r="CD75" s="837"/>
      <c r="CE75" s="710"/>
      <c r="CF75" s="711"/>
      <c r="CG75" s="711"/>
      <c r="CH75" s="712"/>
      <c r="CI75" s="781"/>
      <c r="CJ75" s="692"/>
      <c r="CK75" s="692"/>
      <c r="CL75" s="692"/>
      <c r="CM75" s="692"/>
      <c r="CN75" s="838"/>
      <c r="CO75" s="838"/>
      <c r="CP75" s="838"/>
      <c r="CQ75" s="839"/>
      <c r="CR75" s="710"/>
      <c r="CS75" s="711"/>
      <c r="CT75" s="711"/>
      <c r="CU75" s="712"/>
      <c r="CV75" s="781"/>
      <c r="CW75" s="771"/>
      <c r="CX75" s="785"/>
      <c r="CY75" s="786"/>
      <c r="CZ75" s="786"/>
      <c r="DA75" s="786"/>
      <c r="DB75" s="786"/>
      <c r="DC75" s="542"/>
      <c r="DD75" s="661"/>
      <c r="DE75" s="662"/>
      <c r="DF75" s="662"/>
      <c r="DG75" s="662"/>
      <c r="DH75" s="662"/>
      <c r="DI75" s="663"/>
      <c r="DJ75" s="785"/>
      <c r="DK75" s="786"/>
      <c r="DL75" s="786"/>
      <c r="DM75" s="799"/>
      <c r="DN75" s="781"/>
      <c r="DO75" s="692"/>
      <c r="DP75" s="692"/>
      <c r="DQ75" s="692"/>
      <c r="DR75" s="692"/>
      <c r="DS75" s="692"/>
      <c r="DT75" s="692"/>
      <c r="DU75" s="692"/>
      <c r="DV75" s="771"/>
      <c r="DW75" s="710"/>
      <c r="DX75" s="711"/>
      <c r="DY75" s="711"/>
      <c r="DZ75" s="712"/>
      <c r="EA75" s="781"/>
      <c r="EB75" s="771"/>
      <c r="EC75" s="785"/>
      <c r="ED75" s="786"/>
      <c r="EE75" s="786"/>
      <c r="EF75" s="786"/>
      <c r="EG75" s="786"/>
    </row>
    <row r="76" spans="1:137" s="29" customFormat="1" ht="8.4499999999999993" customHeight="1">
      <c r="A76" s="33"/>
      <c r="B76" s="35"/>
      <c r="C76" s="836"/>
      <c r="D76" s="695"/>
      <c r="E76" s="695"/>
      <c r="F76" s="695"/>
      <c r="G76" s="695"/>
      <c r="H76" s="837"/>
      <c r="I76" s="710"/>
      <c r="J76" s="711"/>
      <c r="K76" s="711"/>
      <c r="L76" s="712"/>
      <c r="M76" s="781"/>
      <c r="N76" s="692"/>
      <c r="O76" s="692"/>
      <c r="P76" s="692"/>
      <c r="Q76" s="692"/>
      <c r="R76" s="838"/>
      <c r="S76" s="838"/>
      <c r="T76" s="838"/>
      <c r="U76" s="839"/>
      <c r="V76" s="710"/>
      <c r="W76" s="711"/>
      <c r="X76" s="711"/>
      <c r="Y76" s="712"/>
      <c r="Z76" s="781"/>
      <c r="AA76" s="771"/>
      <c r="AB76" s="785"/>
      <c r="AC76" s="786"/>
      <c r="AD76" s="786"/>
      <c r="AE76" s="786"/>
      <c r="AF76" s="786"/>
      <c r="AG76" s="542"/>
      <c r="AH76" s="658"/>
      <c r="AI76" s="659"/>
      <c r="AJ76" s="659"/>
      <c r="AK76" s="659"/>
      <c r="AL76" s="659"/>
      <c r="AM76" s="660"/>
      <c r="AN76" s="785"/>
      <c r="AO76" s="786"/>
      <c r="AP76" s="786"/>
      <c r="AQ76" s="799"/>
      <c r="AR76" s="781"/>
      <c r="AS76" s="692"/>
      <c r="AT76" s="692"/>
      <c r="AU76" s="692"/>
      <c r="AV76" s="692"/>
      <c r="AW76" s="692"/>
      <c r="AX76" s="692"/>
      <c r="AY76" s="692"/>
      <c r="AZ76" s="771"/>
      <c r="BA76" s="710"/>
      <c r="BB76" s="711"/>
      <c r="BC76" s="711"/>
      <c r="BD76" s="712"/>
      <c r="BE76" s="781"/>
      <c r="BF76" s="771"/>
      <c r="BG76" s="785"/>
      <c r="BH76" s="786"/>
      <c r="BI76" s="786"/>
      <c r="BJ76" s="786"/>
      <c r="BK76" s="786"/>
      <c r="BW76" s="33"/>
      <c r="BX76" s="35"/>
      <c r="BY76" s="836"/>
      <c r="BZ76" s="695"/>
      <c r="CA76" s="695"/>
      <c r="CB76" s="695"/>
      <c r="CC76" s="695"/>
      <c r="CD76" s="837"/>
      <c r="CE76" s="710"/>
      <c r="CF76" s="711"/>
      <c r="CG76" s="711"/>
      <c r="CH76" s="712"/>
      <c r="CI76" s="781"/>
      <c r="CJ76" s="692"/>
      <c r="CK76" s="692"/>
      <c r="CL76" s="692"/>
      <c r="CM76" s="692"/>
      <c r="CN76" s="838"/>
      <c r="CO76" s="838"/>
      <c r="CP76" s="838"/>
      <c r="CQ76" s="839"/>
      <c r="CR76" s="710"/>
      <c r="CS76" s="711"/>
      <c r="CT76" s="711"/>
      <c r="CU76" s="712"/>
      <c r="CV76" s="781"/>
      <c r="CW76" s="771"/>
      <c r="CX76" s="785"/>
      <c r="CY76" s="786"/>
      <c r="CZ76" s="786"/>
      <c r="DA76" s="786"/>
      <c r="DB76" s="786"/>
      <c r="DC76" s="542"/>
      <c r="DD76" s="658"/>
      <c r="DE76" s="659"/>
      <c r="DF76" s="659"/>
      <c r="DG76" s="659"/>
      <c r="DH76" s="659"/>
      <c r="DI76" s="660"/>
      <c r="DJ76" s="785"/>
      <c r="DK76" s="786"/>
      <c r="DL76" s="786"/>
      <c r="DM76" s="799"/>
      <c r="DN76" s="781"/>
      <c r="DO76" s="692"/>
      <c r="DP76" s="692"/>
      <c r="DQ76" s="692"/>
      <c r="DR76" s="692"/>
      <c r="DS76" s="692"/>
      <c r="DT76" s="692"/>
      <c r="DU76" s="692"/>
      <c r="DV76" s="771"/>
      <c r="DW76" s="710"/>
      <c r="DX76" s="711"/>
      <c r="DY76" s="711"/>
      <c r="DZ76" s="712"/>
      <c r="EA76" s="781"/>
      <c r="EB76" s="771"/>
      <c r="EC76" s="785"/>
      <c r="ED76" s="786"/>
      <c r="EE76" s="786"/>
      <c r="EF76" s="786"/>
      <c r="EG76" s="786"/>
    </row>
    <row r="77" spans="1:137" s="29" customFormat="1" ht="8.4499999999999993" customHeight="1">
      <c r="A77" s="33"/>
      <c r="B77" s="35"/>
      <c r="C77" s="836"/>
      <c r="D77" s="695"/>
      <c r="E77" s="695"/>
      <c r="F77" s="695"/>
      <c r="G77" s="695"/>
      <c r="H77" s="837"/>
      <c r="I77" s="710"/>
      <c r="J77" s="711"/>
      <c r="K77" s="711"/>
      <c r="L77" s="712"/>
      <c r="M77" s="781"/>
      <c r="N77" s="692"/>
      <c r="O77" s="692"/>
      <c r="P77" s="692"/>
      <c r="Q77" s="692"/>
      <c r="R77" s="838"/>
      <c r="S77" s="838"/>
      <c r="T77" s="838"/>
      <c r="U77" s="839"/>
      <c r="V77" s="710"/>
      <c r="W77" s="711"/>
      <c r="X77" s="711"/>
      <c r="Y77" s="712"/>
      <c r="Z77" s="781"/>
      <c r="AA77" s="771"/>
      <c r="AB77" s="785"/>
      <c r="AC77" s="786"/>
      <c r="AD77" s="786"/>
      <c r="AE77" s="786"/>
      <c r="AF77" s="786"/>
      <c r="AG77" s="542"/>
      <c r="AH77" s="420"/>
      <c r="AI77" s="421"/>
      <c r="AJ77" s="421"/>
      <c r="AK77" s="421"/>
      <c r="AL77" s="421"/>
      <c r="AM77" s="623"/>
      <c r="AN77" s="785"/>
      <c r="AO77" s="786"/>
      <c r="AP77" s="786"/>
      <c r="AQ77" s="799"/>
      <c r="AR77" s="781"/>
      <c r="AS77" s="692"/>
      <c r="AT77" s="692"/>
      <c r="AU77" s="692"/>
      <c r="AV77" s="692"/>
      <c r="AW77" s="692"/>
      <c r="AX77" s="692"/>
      <c r="AY77" s="692"/>
      <c r="AZ77" s="771"/>
      <c r="BA77" s="710"/>
      <c r="BB77" s="711"/>
      <c r="BC77" s="711"/>
      <c r="BD77" s="712"/>
      <c r="BE77" s="781"/>
      <c r="BF77" s="771"/>
      <c r="BG77" s="785"/>
      <c r="BH77" s="786"/>
      <c r="BI77" s="786"/>
      <c r="BJ77" s="786"/>
      <c r="BK77" s="786"/>
      <c r="BW77" s="33"/>
      <c r="BX77" s="35"/>
      <c r="BY77" s="836"/>
      <c r="BZ77" s="695"/>
      <c r="CA77" s="695"/>
      <c r="CB77" s="695"/>
      <c r="CC77" s="695"/>
      <c r="CD77" s="837"/>
      <c r="CE77" s="710"/>
      <c r="CF77" s="711"/>
      <c r="CG77" s="711"/>
      <c r="CH77" s="712"/>
      <c r="CI77" s="781"/>
      <c r="CJ77" s="692"/>
      <c r="CK77" s="692"/>
      <c r="CL77" s="692"/>
      <c r="CM77" s="692"/>
      <c r="CN77" s="838"/>
      <c r="CO77" s="838"/>
      <c r="CP77" s="838"/>
      <c r="CQ77" s="839"/>
      <c r="CR77" s="710"/>
      <c r="CS77" s="711"/>
      <c r="CT77" s="711"/>
      <c r="CU77" s="712"/>
      <c r="CV77" s="781"/>
      <c r="CW77" s="771"/>
      <c r="CX77" s="785"/>
      <c r="CY77" s="786"/>
      <c r="CZ77" s="786"/>
      <c r="DA77" s="786"/>
      <c r="DB77" s="786"/>
      <c r="DC77" s="542"/>
      <c r="DD77" s="420"/>
      <c r="DE77" s="421"/>
      <c r="DF77" s="421"/>
      <c r="DG77" s="421"/>
      <c r="DH77" s="421"/>
      <c r="DI77" s="623"/>
      <c r="DJ77" s="785"/>
      <c r="DK77" s="786"/>
      <c r="DL77" s="786"/>
      <c r="DM77" s="799"/>
      <c r="DN77" s="781"/>
      <c r="DO77" s="692"/>
      <c r="DP77" s="692"/>
      <c r="DQ77" s="692"/>
      <c r="DR77" s="692"/>
      <c r="DS77" s="692"/>
      <c r="DT77" s="692"/>
      <c r="DU77" s="692"/>
      <c r="DV77" s="771"/>
      <c r="DW77" s="710"/>
      <c r="DX77" s="711"/>
      <c r="DY77" s="711"/>
      <c r="DZ77" s="712"/>
      <c r="EA77" s="781"/>
      <c r="EB77" s="771"/>
      <c r="EC77" s="785"/>
      <c r="ED77" s="786"/>
      <c r="EE77" s="786"/>
      <c r="EF77" s="786"/>
      <c r="EG77" s="786"/>
    </row>
    <row r="78" spans="1:137" s="29" customFormat="1" ht="8.4499999999999993" customHeight="1">
      <c r="A78" s="33"/>
      <c r="B78" s="35"/>
      <c r="C78" s="836"/>
      <c r="D78" s="695"/>
      <c r="E78" s="695"/>
      <c r="F78" s="695"/>
      <c r="G78" s="695"/>
      <c r="H78" s="837"/>
      <c r="I78" s="710"/>
      <c r="J78" s="711"/>
      <c r="K78" s="711"/>
      <c r="L78" s="712"/>
      <c r="M78" s="781"/>
      <c r="N78" s="692"/>
      <c r="O78" s="692"/>
      <c r="P78" s="692"/>
      <c r="Q78" s="692"/>
      <c r="R78" s="838"/>
      <c r="S78" s="838"/>
      <c r="T78" s="838"/>
      <c r="U78" s="839"/>
      <c r="V78" s="710"/>
      <c r="W78" s="711"/>
      <c r="X78" s="711"/>
      <c r="Y78" s="712"/>
      <c r="Z78" s="781"/>
      <c r="AA78" s="771"/>
      <c r="AB78" s="785"/>
      <c r="AC78" s="786"/>
      <c r="AD78" s="786"/>
      <c r="AE78" s="786"/>
      <c r="AF78" s="786"/>
      <c r="AG78" s="542"/>
      <c r="AH78" s="661"/>
      <c r="AI78" s="662"/>
      <c r="AJ78" s="662"/>
      <c r="AK78" s="662"/>
      <c r="AL78" s="662"/>
      <c r="AM78" s="663"/>
      <c r="AN78" s="785"/>
      <c r="AO78" s="786"/>
      <c r="AP78" s="786"/>
      <c r="AQ78" s="799"/>
      <c r="AR78" s="781"/>
      <c r="AS78" s="692"/>
      <c r="AT78" s="692"/>
      <c r="AU78" s="692"/>
      <c r="AV78" s="692"/>
      <c r="AW78" s="692"/>
      <c r="AX78" s="692"/>
      <c r="AY78" s="692"/>
      <c r="AZ78" s="771"/>
      <c r="BA78" s="710"/>
      <c r="BB78" s="711"/>
      <c r="BC78" s="711"/>
      <c r="BD78" s="712"/>
      <c r="BE78" s="781"/>
      <c r="BF78" s="771"/>
      <c r="BG78" s="785"/>
      <c r="BH78" s="786"/>
      <c r="BI78" s="786"/>
      <c r="BJ78" s="786"/>
      <c r="BK78" s="786"/>
      <c r="BW78" s="33"/>
      <c r="BX78" s="35"/>
      <c r="BY78" s="836"/>
      <c r="BZ78" s="695"/>
      <c r="CA78" s="695"/>
      <c r="CB78" s="695"/>
      <c r="CC78" s="695"/>
      <c r="CD78" s="837"/>
      <c r="CE78" s="710"/>
      <c r="CF78" s="711"/>
      <c r="CG78" s="711"/>
      <c r="CH78" s="712"/>
      <c r="CI78" s="781"/>
      <c r="CJ78" s="692"/>
      <c r="CK78" s="692"/>
      <c r="CL78" s="692"/>
      <c r="CM78" s="692"/>
      <c r="CN78" s="838"/>
      <c r="CO78" s="838"/>
      <c r="CP78" s="838"/>
      <c r="CQ78" s="839"/>
      <c r="CR78" s="710"/>
      <c r="CS78" s="711"/>
      <c r="CT78" s="711"/>
      <c r="CU78" s="712"/>
      <c r="CV78" s="781"/>
      <c r="CW78" s="771"/>
      <c r="CX78" s="785"/>
      <c r="CY78" s="786"/>
      <c r="CZ78" s="786"/>
      <c r="DA78" s="786"/>
      <c r="DB78" s="786"/>
      <c r="DC78" s="542"/>
      <c r="DD78" s="661"/>
      <c r="DE78" s="662"/>
      <c r="DF78" s="662"/>
      <c r="DG78" s="662"/>
      <c r="DH78" s="662"/>
      <c r="DI78" s="663"/>
      <c r="DJ78" s="785"/>
      <c r="DK78" s="786"/>
      <c r="DL78" s="786"/>
      <c r="DM78" s="799"/>
      <c r="DN78" s="781"/>
      <c r="DO78" s="692"/>
      <c r="DP78" s="692"/>
      <c r="DQ78" s="692"/>
      <c r="DR78" s="692"/>
      <c r="DS78" s="692"/>
      <c r="DT78" s="692"/>
      <c r="DU78" s="692"/>
      <c r="DV78" s="771"/>
      <c r="DW78" s="710"/>
      <c r="DX78" s="711"/>
      <c r="DY78" s="711"/>
      <c r="DZ78" s="712"/>
      <c r="EA78" s="781"/>
      <c r="EB78" s="771"/>
      <c r="EC78" s="785"/>
      <c r="ED78" s="786"/>
      <c r="EE78" s="786"/>
      <c r="EF78" s="786"/>
      <c r="EG78" s="786"/>
    </row>
    <row r="79" spans="1:137" s="29" customFormat="1" ht="8.4499999999999993" customHeight="1">
      <c r="A79" s="33"/>
      <c r="B79" s="35"/>
      <c r="C79" s="805"/>
      <c r="D79" s="806"/>
      <c r="E79" s="806"/>
      <c r="F79" s="806"/>
      <c r="G79" s="806"/>
      <c r="H79" s="807"/>
      <c r="I79" s="785"/>
      <c r="J79" s="786"/>
      <c r="K79" s="786"/>
      <c r="L79" s="799"/>
      <c r="M79" s="791"/>
      <c r="N79" s="796"/>
      <c r="O79" s="796"/>
      <c r="P79" s="796"/>
      <c r="Q79" s="796"/>
      <c r="R79" s="813"/>
      <c r="S79" s="813"/>
      <c r="T79" s="813"/>
      <c r="U79" s="814"/>
      <c r="V79" s="785"/>
      <c r="W79" s="786"/>
      <c r="X79" s="786"/>
      <c r="Y79" s="799"/>
      <c r="Z79" s="781"/>
      <c r="AA79" s="771"/>
      <c r="AB79" s="785"/>
      <c r="AC79" s="786"/>
      <c r="AD79" s="786"/>
      <c r="AE79" s="786"/>
      <c r="AF79" s="786"/>
      <c r="AG79" s="542"/>
      <c r="AH79" s="658"/>
      <c r="AI79" s="659"/>
      <c r="AJ79" s="659"/>
      <c r="AK79" s="659"/>
      <c r="AL79" s="659"/>
      <c r="AM79" s="660"/>
      <c r="AN79" s="785"/>
      <c r="AO79" s="786"/>
      <c r="AP79" s="786"/>
      <c r="AQ79" s="799"/>
      <c r="AR79" s="781"/>
      <c r="AS79" s="692"/>
      <c r="AT79" s="692"/>
      <c r="AU79" s="692"/>
      <c r="AV79" s="692"/>
      <c r="AW79" s="692"/>
      <c r="AX79" s="692"/>
      <c r="AY79" s="692"/>
      <c r="AZ79" s="771"/>
      <c r="BA79" s="710"/>
      <c r="BB79" s="711"/>
      <c r="BC79" s="711"/>
      <c r="BD79" s="712"/>
      <c r="BE79" s="781"/>
      <c r="BF79" s="771"/>
      <c r="BG79" s="785"/>
      <c r="BH79" s="786"/>
      <c r="BI79" s="786"/>
      <c r="BJ79" s="786"/>
      <c r="BK79" s="786"/>
      <c r="BW79" s="33"/>
      <c r="BX79" s="35"/>
      <c r="BY79" s="805"/>
      <c r="BZ79" s="806"/>
      <c r="CA79" s="806"/>
      <c r="CB79" s="806"/>
      <c r="CC79" s="806"/>
      <c r="CD79" s="807"/>
      <c r="CE79" s="785"/>
      <c r="CF79" s="786"/>
      <c r="CG79" s="786"/>
      <c r="CH79" s="799"/>
      <c r="CI79" s="791"/>
      <c r="CJ79" s="796"/>
      <c r="CK79" s="796"/>
      <c r="CL79" s="796"/>
      <c r="CM79" s="796"/>
      <c r="CN79" s="813"/>
      <c r="CO79" s="813"/>
      <c r="CP79" s="813"/>
      <c r="CQ79" s="814"/>
      <c r="CR79" s="785"/>
      <c r="CS79" s="786"/>
      <c r="CT79" s="786"/>
      <c r="CU79" s="799"/>
      <c r="CV79" s="781"/>
      <c r="CW79" s="771"/>
      <c r="CX79" s="785"/>
      <c r="CY79" s="786"/>
      <c r="CZ79" s="786"/>
      <c r="DA79" s="786"/>
      <c r="DB79" s="786"/>
      <c r="DC79" s="542"/>
      <c r="DD79" s="658"/>
      <c r="DE79" s="659"/>
      <c r="DF79" s="659"/>
      <c r="DG79" s="659"/>
      <c r="DH79" s="659"/>
      <c r="DI79" s="660"/>
      <c r="DJ79" s="785"/>
      <c r="DK79" s="786"/>
      <c r="DL79" s="786"/>
      <c r="DM79" s="799"/>
      <c r="DN79" s="781"/>
      <c r="DO79" s="692"/>
      <c r="DP79" s="692"/>
      <c r="DQ79" s="692"/>
      <c r="DR79" s="692"/>
      <c r="DS79" s="692"/>
      <c r="DT79" s="692"/>
      <c r="DU79" s="692"/>
      <c r="DV79" s="771"/>
      <c r="DW79" s="710"/>
      <c r="DX79" s="711"/>
      <c r="DY79" s="711"/>
      <c r="DZ79" s="712"/>
      <c r="EA79" s="781"/>
      <c r="EB79" s="771"/>
      <c r="EC79" s="785"/>
      <c r="ED79" s="786"/>
      <c r="EE79" s="786"/>
      <c r="EF79" s="786"/>
      <c r="EG79" s="786"/>
    </row>
    <row r="80" spans="1:137" s="29" customFormat="1" ht="8.4499999999999993" customHeight="1">
      <c r="A80" s="33"/>
      <c r="B80" s="35"/>
      <c r="C80" s="805"/>
      <c r="D80" s="806"/>
      <c r="E80" s="806"/>
      <c r="F80" s="806"/>
      <c r="G80" s="806"/>
      <c r="H80" s="807"/>
      <c r="I80" s="785"/>
      <c r="J80" s="786"/>
      <c r="K80" s="786"/>
      <c r="L80" s="799"/>
      <c r="M80" s="791"/>
      <c r="N80" s="796"/>
      <c r="O80" s="796"/>
      <c r="P80" s="796"/>
      <c r="Q80" s="796"/>
      <c r="R80" s="813"/>
      <c r="S80" s="813"/>
      <c r="T80" s="813"/>
      <c r="U80" s="814"/>
      <c r="V80" s="785"/>
      <c r="W80" s="786"/>
      <c r="X80" s="786"/>
      <c r="Y80" s="799"/>
      <c r="Z80" s="781"/>
      <c r="AA80" s="771"/>
      <c r="AB80" s="785"/>
      <c r="AC80" s="786"/>
      <c r="AD80" s="786"/>
      <c r="AE80" s="786"/>
      <c r="AF80" s="786"/>
      <c r="AG80" s="542"/>
      <c r="AH80" s="420"/>
      <c r="AI80" s="421"/>
      <c r="AJ80" s="421"/>
      <c r="AK80" s="421"/>
      <c r="AL80" s="421"/>
      <c r="AM80" s="623"/>
      <c r="AN80" s="785"/>
      <c r="AO80" s="786"/>
      <c r="AP80" s="786"/>
      <c r="AQ80" s="799"/>
      <c r="AR80" s="781"/>
      <c r="AS80" s="692"/>
      <c r="AT80" s="692"/>
      <c r="AU80" s="692"/>
      <c r="AV80" s="692"/>
      <c r="AW80" s="692"/>
      <c r="AX80" s="692"/>
      <c r="AY80" s="692"/>
      <c r="AZ80" s="771"/>
      <c r="BA80" s="710"/>
      <c r="BB80" s="711"/>
      <c r="BC80" s="711"/>
      <c r="BD80" s="712"/>
      <c r="BE80" s="781"/>
      <c r="BF80" s="771"/>
      <c r="BG80" s="785"/>
      <c r="BH80" s="786"/>
      <c r="BI80" s="786"/>
      <c r="BJ80" s="786"/>
      <c r="BK80" s="786"/>
      <c r="BW80" s="33"/>
      <c r="BX80" s="35"/>
      <c r="BY80" s="805"/>
      <c r="BZ80" s="806"/>
      <c r="CA80" s="806"/>
      <c r="CB80" s="806"/>
      <c r="CC80" s="806"/>
      <c r="CD80" s="807"/>
      <c r="CE80" s="785"/>
      <c r="CF80" s="786"/>
      <c r="CG80" s="786"/>
      <c r="CH80" s="799"/>
      <c r="CI80" s="791"/>
      <c r="CJ80" s="796"/>
      <c r="CK80" s="796"/>
      <c r="CL80" s="796"/>
      <c r="CM80" s="796"/>
      <c r="CN80" s="813"/>
      <c r="CO80" s="813"/>
      <c r="CP80" s="813"/>
      <c r="CQ80" s="814"/>
      <c r="CR80" s="785"/>
      <c r="CS80" s="786"/>
      <c r="CT80" s="786"/>
      <c r="CU80" s="799"/>
      <c r="CV80" s="781"/>
      <c r="CW80" s="771"/>
      <c r="CX80" s="785"/>
      <c r="CY80" s="786"/>
      <c r="CZ80" s="786"/>
      <c r="DA80" s="786"/>
      <c r="DB80" s="786"/>
      <c r="DC80" s="542"/>
      <c r="DD80" s="420"/>
      <c r="DE80" s="421"/>
      <c r="DF80" s="421"/>
      <c r="DG80" s="421"/>
      <c r="DH80" s="421"/>
      <c r="DI80" s="623"/>
      <c r="DJ80" s="785"/>
      <c r="DK80" s="786"/>
      <c r="DL80" s="786"/>
      <c r="DM80" s="799"/>
      <c r="DN80" s="781"/>
      <c r="DO80" s="692"/>
      <c r="DP80" s="692"/>
      <c r="DQ80" s="692"/>
      <c r="DR80" s="692"/>
      <c r="DS80" s="692"/>
      <c r="DT80" s="692"/>
      <c r="DU80" s="692"/>
      <c r="DV80" s="771"/>
      <c r="DW80" s="710"/>
      <c r="DX80" s="711"/>
      <c r="DY80" s="711"/>
      <c r="DZ80" s="712"/>
      <c r="EA80" s="781"/>
      <c r="EB80" s="771"/>
      <c r="EC80" s="785"/>
      <c r="ED80" s="786"/>
      <c r="EE80" s="786"/>
      <c r="EF80" s="786"/>
      <c r="EG80" s="786"/>
    </row>
    <row r="81" spans="1:137" s="29" customFormat="1" ht="8.4499999999999993" customHeight="1">
      <c r="A81" s="33"/>
      <c r="B81" s="35"/>
      <c r="C81" s="805"/>
      <c r="D81" s="806"/>
      <c r="E81" s="806"/>
      <c r="F81" s="806"/>
      <c r="G81" s="806"/>
      <c r="H81" s="807"/>
      <c r="I81" s="785"/>
      <c r="J81" s="786"/>
      <c r="K81" s="786"/>
      <c r="L81" s="799"/>
      <c r="M81" s="791"/>
      <c r="N81" s="796"/>
      <c r="O81" s="796"/>
      <c r="P81" s="796"/>
      <c r="Q81" s="796"/>
      <c r="R81" s="813"/>
      <c r="S81" s="813"/>
      <c r="T81" s="813"/>
      <c r="U81" s="814"/>
      <c r="V81" s="785"/>
      <c r="W81" s="786"/>
      <c r="X81" s="786"/>
      <c r="Y81" s="799"/>
      <c r="Z81" s="781"/>
      <c r="AA81" s="771"/>
      <c r="AB81" s="785"/>
      <c r="AC81" s="786"/>
      <c r="AD81" s="786"/>
      <c r="AE81" s="786"/>
      <c r="AF81" s="786"/>
      <c r="AG81" s="542"/>
      <c r="AH81" s="661"/>
      <c r="AI81" s="662"/>
      <c r="AJ81" s="662"/>
      <c r="AK81" s="662"/>
      <c r="AL81" s="662"/>
      <c r="AM81" s="663"/>
      <c r="AN81" s="785"/>
      <c r="AO81" s="786"/>
      <c r="AP81" s="786"/>
      <c r="AQ81" s="799"/>
      <c r="AR81" s="781"/>
      <c r="AS81" s="692"/>
      <c r="AT81" s="692"/>
      <c r="AU81" s="692"/>
      <c r="AV81" s="692"/>
      <c r="AW81" s="692"/>
      <c r="AX81" s="692"/>
      <c r="AY81" s="692"/>
      <c r="AZ81" s="771"/>
      <c r="BA81" s="710"/>
      <c r="BB81" s="711"/>
      <c r="BC81" s="711"/>
      <c r="BD81" s="712"/>
      <c r="BE81" s="781"/>
      <c r="BF81" s="771"/>
      <c r="BG81" s="785"/>
      <c r="BH81" s="786"/>
      <c r="BI81" s="786"/>
      <c r="BJ81" s="786"/>
      <c r="BK81" s="786"/>
      <c r="BW81" s="33"/>
      <c r="BX81" s="35"/>
      <c r="BY81" s="805"/>
      <c r="BZ81" s="806"/>
      <c r="CA81" s="806"/>
      <c r="CB81" s="806"/>
      <c r="CC81" s="806"/>
      <c r="CD81" s="807"/>
      <c r="CE81" s="785"/>
      <c r="CF81" s="786"/>
      <c r="CG81" s="786"/>
      <c r="CH81" s="799"/>
      <c r="CI81" s="791"/>
      <c r="CJ81" s="796"/>
      <c r="CK81" s="796"/>
      <c r="CL81" s="796"/>
      <c r="CM81" s="796"/>
      <c r="CN81" s="813"/>
      <c r="CO81" s="813"/>
      <c r="CP81" s="813"/>
      <c r="CQ81" s="814"/>
      <c r="CR81" s="785"/>
      <c r="CS81" s="786"/>
      <c r="CT81" s="786"/>
      <c r="CU81" s="799"/>
      <c r="CV81" s="781"/>
      <c r="CW81" s="771"/>
      <c r="CX81" s="785"/>
      <c r="CY81" s="786"/>
      <c r="CZ81" s="786"/>
      <c r="DA81" s="786"/>
      <c r="DB81" s="786"/>
      <c r="DC81" s="542"/>
      <c r="DD81" s="661"/>
      <c r="DE81" s="662"/>
      <c r="DF81" s="662"/>
      <c r="DG81" s="662"/>
      <c r="DH81" s="662"/>
      <c r="DI81" s="663"/>
      <c r="DJ81" s="785"/>
      <c r="DK81" s="786"/>
      <c r="DL81" s="786"/>
      <c r="DM81" s="799"/>
      <c r="DN81" s="781"/>
      <c r="DO81" s="692"/>
      <c r="DP81" s="692"/>
      <c r="DQ81" s="692"/>
      <c r="DR81" s="692"/>
      <c r="DS81" s="692"/>
      <c r="DT81" s="692"/>
      <c r="DU81" s="692"/>
      <c r="DV81" s="771"/>
      <c r="DW81" s="710"/>
      <c r="DX81" s="711"/>
      <c r="DY81" s="711"/>
      <c r="DZ81" s="712"/>
      <c r="EA81" s="781"/>
      <c r="EB81" s="771"/>
      <c r="EC81" s="785"/>
      <c r="ED81" s="786"/>
      <c r="EE81" s="786"/>
      <c r="EF81" s="786"/>
      <c r="EG81" s="786"/>
    </row>
    <row r="82" spans="1:137" s="29" customFormat="1" ht="8.4499999999999993" customHeight="1">
      <c r="A82" s="33"/>
      <c r="B82" s="35"/>
      <c r="C82" s="805"/>
      <c r="D82" s="806"/>
      <c r="E82" s="806"/>
      <c r="F82" s="806"/>
      <c r="G82" s="806"/>
      <c r="H82" s="807"/>
      <c r="I82" s="785"/>
      <c r="J82" s="786"/>
      <c r="K82" s="786"/>
      <c r="L82" s="799"/>
      <c r="M82" s="791"/>
      <c r="N82" s="796"/>
      <c r="O82" s="796"/>
      <c r="P82" s="796"/>
      <c r="Q82" s="796"/>
      <c r="R82" s="813"/>
      <c r="S82" s="813"/>
      <c r="T82" s="813"/>
      <c r="U82" s="814"/>
      <c r="V82" s="785"/>
      <c r="W82" s="786"/>
      <c r="X82" s="786"/>
      <c r="Y82" s="799"/>
      <c r="Z82" s="791"/>
      <c r="AA82" s="792"/>
      <c r="AB82" s="785"/>
      <c r="AC82" s="786"/>
      <c r="AD82" s="786"/>
      <c r="AE82" s="786"/>
      <c r="AF82" s="786"/>
      <c r="AG82" s="542"/>
      <c r="AH82" s="658"/>
      <c r="AI82" s="659"/>
      <c r="AJ82" s="659"/>
      <c r="AK82" s="659"/>
      <c r="AL82" s="659"/>
      <c r="AM82" s="660"/>
      <c r="AN82" s="785"/>
      <c r="AO82" s="786"/>
      <c r="AP82" s="786"/>
      <c r="AQ82" s="799"/>
      <c r="AR82" s="781"/>
      <c r="AS82" s="692"/>
      <c r="AT82" s="692"/>
      <c r="AU82" s="692"/>
      <c r="AV82" s="692"/>
      <c r="AW82" s="692"/>
      <c r="AX82" s="692"/>
      <c r="AY82" s="692"/>
      <c r="AZ82" s="771"/>
      <c r="BA82" s="710"/>
      <c r="BB82" s="711"/>
      <c r="BC82" s="711"/>
      <c r="BD82" s="712"/>
      <c r="BE82" s="781"/>
      <c r="BF82" s="771"/>
      <c r="BG82" s="785"/>
      <c r="BH82" s="786"/>
      <c r="BI82" s="786"/>
      <c r="BJ82" s="786"/>
      <c r="BK82" s="786"/>
      <c r="BW82" s="33"/>
      <c r="BX82" s="35"/>
      <c r="BY82" s="805"/>
      <c r="BZ82" s="806"/>
      <c r="CA82" s="806"/>
      <c r="CB82" s="806"/>
      <c r="CC82" s="806"/>
      <c r="CD82" s="807"/>
      <c r="CE82" s="785"/>
      <c r="CF82" s="786"/>
      <c r="CG82" s="786"/>
      <c r="CH82" s="799"/>
      <c r="CI82" s="791"/>
      <c r="CJ82" s="796"/>
      <c r="CK82" s="796"/>
      <c r="CL82" s="796"/>
      <c r="CM82" s="796"/>
      <c r="CN82" s="813"/>
      <c r="CO82" s="813"/>
      <c r="CP82" s="813"/>
      <c r="CQ82" s="814"/>
      <c r="CR82" s="785"/>
      <c r="CS82" s="786"/>
      <c r="CT82" s="786"/>
      <c r="CU82" s="799"/>
      <c r="CV82" s="791"/>
      <c r="CW82" s="792"/>
      <c r="CX82" s="785"/>
      <c r="CY82" s="786"/>
      <c r="CZ82" s="786"/>
      <c r="DA82" s="786"/>
      <c r="DB82" s="786"/>
      <c r="DC82" s="542"/>
      <c r="DD82" s="658"/>
      <c r="DE82" s="659"/>
      <c r="DF82" s="659"/>
      <c r="DG82" s="659"/>
      <c r="DH82" s="659"/>
      <c r="DI82" s="660"/>
      <c r="DJ82" s="785"/>
      <c r="DK82" s="786"/>
      <c r="DL82" s="786"/>
      <c r="DM82" s="799"/>
      <c r="DN82" s="781"/>
      <c r="DO82" s="692"/>
      <c r="DP82" s="692"/>
      <c r="DQ82" s="692"/>
      <c r="DR82" s="692"/>
      <c r="DS82" s="692"/>
      <c r="DT82" s="692"/>
      <c r="DU82" s="692"/>
      <c r="DV82" s="771"/>
      <c r="DW82" s="710"/>
      <c r="DX82" s="711"/>
      <c r="DY82" s="711"/>
      <c r="DZ82" s="712"/>
      <c r="EA82" s="781"/>
      <c r="EB82" s="771"/>
      <c r="EC82" s="785"/>
      <c r="ED82" s="786"/>
      <c r="EE82" s="786"/>
      <c r="EF82" s="786"/>
      <c r="EG82" s="786"/>
    </row>
    <row r="83" spans="1:137" s="29" customFormat="1" ht="8.4499999999999993" customHeight="1">
      <c r="A83" s="33"/>
      <c r="B83" s="35"/>
      <c r="C83" s="805"/>
      <c r="D83" s="806"/>
      <c r="E83" s="806"/>
      <c r="F83" s="806"/>
      <c r="G83" s="806"/>
      <c r="H83" s="807"/>
      <c r="I83" s="785"/>
      <c r="J83" s="786"/>
      <c r="K83" s="786"/>
      <c r="L83" s="799"/>
      <c r="M83" s="791"/>
      <c r="N83" s="796"/>
      <c r="O83" s="796"/>
      <c r="P83" s="796"/>
      <c r="Q83" s="796"/>
      <c r="R83" s="813"/>
      <c r="S83" s="813"/>
      <c r="T83" s="813"/>
      <c r="U83" s="814"/>
      <c r="V83" s="785"/>
      <c r="W83" s="786"/>
      <c r="X83" s="786"/>
      <c r="Y83" s="799"/>
      <c r="Z83" s="791"/>
      <c r="AA83" s="792"/>
      <c r="AB83" s="785"/>
      <c r="AC83" s="786"/>
      <c r="AD83" s="786"/>
      <c r="AE83" s="786"/>
      <c r="AF83" s="786"/>
      <c r="AG83" s="542"/>
      <c r="AH83" s="420"/>
      <c r="AI83" s="421"/>
      <c r="AJ83" s="421"/>
      <c r="AK83" s="421"/>
      <c r="AL83" s="421"/>
      <c r="AM83" s="623"/>
      <c r="AN83" s="785"/>
      <c r="AO83" s="786"/>
      <c r="AP83" s="786"/>
      <c r="AQ83" s="799"/>
      <c r="AR83" s="781"/>
      <c r="AS83" s="692"/>
      <c r="AT83" s="692"/>
      <c r="AU83" s="692"/>
      <c r="AV83" s="692"/>
      <c r="AW83" s="692"/>
      <c r="AX83" s="692"/>
      <c r="AY83" s="692"/>
      <c r="AZ83" s="771"/>
      <c r="BA83" s="710"/>
      <c r="BB83" s="711"/>
      <c r="BC83" s="711"/>
      <c r="BD83" s="712"/>
      <c r="BE83" s="781"/>
      <c r="BF83" s="771"/>
      <c r="BG83" s="785"/>
      <c r="BH83" s="786"/>
      <c r="BI83" s="786"/>
      <c r="BJ83" s="786"/>
      <c r="BK83" s="786"/>
      <c r="BW83" s="33"/>
      <c r="BX83" s="35"/>
      <c r="BY83" s="805"/>
      <c r="BZ83" s="806"/>
      <c r="CA83" s="806"/>
      <c r="CB83" s="806"/>
      <c r="CC83" s="806"/>
      <c r="CD83" s="807"/>
      <c r="CE83" s="785"/>
      <c r="CF83" s="786"/>
      <c r="CG83" s="786"/>
      <c r="CH83" s="799"/>
      <c r="CI83" s="791"/>
      <c r="CJ83" s="796"/>
      <c r="CK83" s="796"/>
      <c r="CL83" s="796"/>
      <c r="CM83" s="796"/>
      <c r="CN83" s="813"/>
      <c r="CO83" s="813"/>
      <c r="CP83" s="813"/>
      <c r="CQ83" s="814"/>
      <c r="CR83" s="785"/>
      <c r="CS83" s="786"/>
      <c r="CT83" s="786"/>
      <c r="CU83" s="799"/>
      <c r="CV83" s="791"/>
      <c r="CW83" s="792"/>
      <c r="CX83" s="785"/>
      <c r="CY83" s="786"/>
      <c r="CZ83" s="786"/>
      <c r="DA83" s="786"/>
      <c r="DB83" s="786"/>
      <c r="DC83" s="542"/>
      <c r="DD83" s="420"/>
      <c r="DE83" s="421"/>
      <c r="DF83" s="421"/>
      <c r="DG83" s="421"/>
      <c r="DH83" s="421"/>
      <c r="DI83" s="623"/>
      <c r="DJ83" s="785"/>
      <c r="DK83" s="786"/>
      <c r="DL83" s="786"/>
      <c r="DM83" s="799"/>
      <c r="DN83" s="781"/>
      <c r="DO83" s="692"/>
      <c r="DP83" s="692"/>
      <c r="DQ83" s="692"/>
      <c r="DR83" s="692"/>
      <c r="DS83" s="692"/>
      <c r="DT83" s="692"/>
      <c r="DU83" s="692"/>
      <c r="DV83" s="771"/>
      <c r="DW83" s="710"/>
      <c r="DX83" s="711"/>
      <c r="DY83" s="711"/>
      <c r="DZ83" s="712"/>
      <c r="EA83" s="781"/>
      <c r="EB83" s="771"/>
      <c r="EC83" s="785"/>
      <c r="ED83" s="786"/>
      <c r="EE83" s="786"/>
      <c r="EF83" s="786"/>
      <c r="EG83" s="786"/>
    </row>
    <row r="84" spans="1:137" s="29" customFormat="1" ht="8.4499999999999993" customHeight="1">
      <c r="A84" s="33"/>
      <c r="B84" s="35"/>
      <c r="C84" s="805"/>
      <c r="D84" s="806"/>
      <c r="E84" s="806"/>
      <c r="F84" s="806"/>
      <c r="G84" s="806"/>
      <c r="H84" s="807"/>
      <c r="I84" s="785"/>
      <c r="J84" s="786"/>
      <c r="K84" s="786"/>
      <c r="L84" s="799"/>
      <c r="M84" s="791"/>
      <c r="N84" s="796"/>
      <c r="O84" s="796"/>
      <c r="P84" s="796"/>
      <c r="Q84" s="796"/>
      <c r="R84" s="813"/>
      <c r="S84" s="813"/>
      <c r="T84" s="813"/>
      <c r="U84" s="814"/>
      <c r="V84" s="785"/>
      <c r="W84" s="786"/>
      <c r="X84" s="786"/>
      <c r="Y84" s="799"/>
      <c r="Z84" s="791"/>
      <c r="AA84" s="792"/>
      <c r="AB84" s="785"/>
      <c r="AC84" s="786"/>
      <c r="AD84" s="786"/>
      <c r="AE84" s="786"/>
      <c r="AF84" s="786"/>
      <c r="AG84" s="542"/>
      <c r="AH84" s="661"/>
      <c r="AI84" s="662"/>
      <c r="AJ84" s="662"/>
      <c r="AK84" s="662"/>
      <c r="AL84" s="662"/>
      <c r="AM84" s="663"/>
      <c r="AN84" s="785"/>
      <c r="AO84" s="786"/>
      <c r="AP84" s="786"/>
      <c r="AQ84" s="799"/>
      <c r="AR84" s="781"/>
      <c r="AS84" s="692"/>
      <c r="AT84" s="692"/>
      <c r="AU84" s="692"/>
      <c r="AV84" s="692"/>
      <c r="AW84" s="692"/>
      <c r="AX84" s="692"/>
      <c r="AY84" s="692"/>
      <c r="AZ84" s="771"/>
      <c r="BA84" s="710"/>
      <c r="BB84" s="711"/>
      <c r="BC84" s="711"/>
      <c r="BD84" s="712"/>
      <c r="BE84" s="781"/>
      <c r="BF84" s="771"/>
      <c r="BG84" s="785"/>
      <c r="BH84" s="786"/>
      <c r="BI84" s="786"/>
      <c r="BJ84" s="786"/>
      <c r="BK84" s="786"/>
      <c r="BW84" s="33"/>
      <c r="BX84" s="35"/>
      <c r="BY84" s="805"/>
      <c r="BZ84" s="806"/>
      <c r="CA84" s="806"/>
      <c r="CB84" s="806"/>
      <c r="CC84" s="806"/>
      <c r="CD84" s="807"/>
      <c r="CE84" s="785"/>
      <c r="CF84" s="786"/>
      <c r="CG84" s="786"/>
      <c r="CH84" s="799"/>
      <c r="CI84" s="791"/>
      <c r="CJ84" s="796"/>
      <c r="CK84" s="796"/>
      <c r="CL84" s="796"/>
      <c r="CM84" s="796"/>
      <c r="CN84" s="813"/>
      <c r="CO84" s="813"/>
      <c r="CP84" s="813"/>
      <c r="CQ84" s="814"/>
      <c r="CR84" s="785"/>
      <c r="CS84" s="786"/>
      <c r="CT84" s="786"/>
      <c r="CU84" s="799"/>
      <c r="CV84" s="791"/>
      <c r="CW84" s="792"/>
      <c r="CX84" s="785"/>
      <c r="CY84" s="786"/>
      <c r="CZ84" s="786"/>
      <c r="DA84" s="786"/>
      <c r="DB84" s="786"/>
      <c r="DC84" s="542"/>
      <c r="DD84" s="661"/>
      <c r="DE84" s="662"/>
      <c r="DF84" s="662"/>
      <c r="DG84" s="662"/>
      <c r="DH84" s="662"/>
      <c r="DI84" s="663"/>
      <c r="DJ84" s="785"/>
      <c r="DK84" s="786"/>
      <c r="DL84" s="786"/>
      <c r="DM84" s="799"/>
      <c r="DN84" s="781"/>
      <c r="DO84" s="692"/>
      <c r="DP84" s="692"/>
      <c r="DQ84" s="692"/>
      <c r="DR84" s="692"/>
      <c r="DS84" s="692"/>
      <c r="DT84" s="692"/>
      <c r="DU84" s="692"/>
      <c r="DV84" s="771"/>
      <c r="DW84" s="710"/>
      <c r="DX84" s="711"/>
      <c r="DY84" s="711"/>
      <c r="DZ84" s="712"/>
      <c r="EA84" s="781"/>
      <c r="EB84" s="771"/>
      <c r="EC84" s="785"/>
      <c r="ED84" s="786"/>
      <c r="EE84" s="786"/>
      <c r="EF84" s="786"/>
      <c r="EG84" s="786"/>
    </row>
    <row r="85" spans="1:137" s="29" customFormat="1" ht="8.4499999999999993" customHeight="1">
      <c r="A85" s="33"/>
      <c r="B85" s="35"/>
      <c r="C85" s="805"/>
      <c r="D85" s="806"/>
      <c r="E85" s="806"/>
      <c r="F85" s="806"/>
      <c r="G85" s="806"/>
      <c r="H85" s="807"/>
      <c r="I85" s="785"/>
      <c r="J85" s="786"/>
      <c r="K85" s="786"/>
      <c r="L85" s="799"/>
      <c r="M85" s="791"/>
      <c r="N85" s="796"/>
      <c r="O85" s="796"/>
      <c r="P85" s="796"/>
      <c r="Q85" s="796"/>
      <c r="R85" s="813"/>
      <c r="S85" s="813"/>
      <c r="T85" s="813"/>
      <c r="U85" s="814"/>
      <c r="V85" s="785"/>
      <c r="W85" s="786"/>
      <c r="X85" s="786"/>
      <c r="Y85" s="799"/>
      <c r="Z85" s="791"/>
      <c r="AA85" s="792"/>
      <c r="AB85" s="785"/>
      <c r="AC85" s="786"/>
      <c r="AD85" s="786"/>
      <c r="AE85" s="786"/>
      <c r="AF85" s="786"/>
      <c r="AG85" s="542"/>
      <c r="AH85" s="658"/>
      <c r="AI85" s="659"/>
      <c r="AJ85" s="659"/>
      <c r="AK85" s="659"/>
      <c r="AL85" s="659"/>
      <c r="AM85" s="660"/>
      <c r="AN85" s="785"/>
      <c r="AO85" s="786"/>
      <c r="AP85" s="786"/>
      <c r="AQ85" s="799"/>
      <c r="AR85" s="781"/>
      <c r="AS85" s="692"/>
      <c r="AT85" s="692"/>
      <c r="AU85" s="692"/>
      <c r="AV85" s="692"/>
      <c r="AW85" s="692"/>
      <c r="AX85" s="692"/>
      <c r="AY85" s="692"/>
      <c r="AZ85" s="771"/>
      <c r="BA85" s="710"/>
      <c r="BB85" s="711"/>
      <c r="BC85" s="711"/>
      <c r="BD85" s="712"/>
      <c r="BE85" s="781"/>
      <c r="BF85" s="771"/>
      <c r="BG85" s="785"/>
      <c r="BH85" s="786"/>
      <c r="BI85" s="786"/>
      <c r="BJ85" s="786"/>
      <c r="BK85" s="786"/>
      <c r="BW85" s="33"/>
      <c r="BX85" s="35"/>
      <c r="BY85" s="805"/>
      <c r="BZ85" s="806"/>
      <c r="CA85" s="806"/>
      <c r="CB85" s="806"/>
      <c r="CC85" s="806"/>
      <c r="CD85" s="807"/>
      <c r="CE85" s="785"/>
      <c r="CF85" s="786"/>
      <c r="CG85" s="786"/>
      <c r="CH85" s="799"/>
      <c r="CI85" s="791"/>
      <c r="CJ85" s="796"/>
      <c r="CK85" s="796"/>
      <c r="CL85" s="796"/>
      <c r="CM85" s="796"/>
      <c r="CN85" s="813"/>
      <c r="CO85" s="813"/>
      <c r="CP85" s="813"/>
      <c r="CQ85" s="814"/>
      <c r="CR85" s="785"/>
      <c r="CS85" s="786"/>
      <c r="CT85" s="786"/>
      <c r="CU85" s="799"/>
      <c r="CV85" s="791"/>
      <c r="CW85" s="792"/>
      <c r="CX85" s="785"/>
      <c r="CY85" s="786"/>
      <c r="CZ85" s="786"/>
      <c r="DA85" s="786"/>
      <c r="DB85" s="786"/>
      <c r="DC85" s="542"/>
      <c r="DD85" s="658"/>
      <c r="DE85" s="659"/>
      <c r="DF85" s="659"/>
      <c r="DG85" s="659"/>
      <c r="DH85" s="659"/>
      <c r="DI85" s="660"/>
      <c r="DJ85" s="785"/>
      <c r="DK85" s="786"/>
      <c r="DL85" s="786"/>
      <c r="DM85" s="799"/>
      <c r="DN85" s="781"/>
      <c r="DO85" s="692"/>
      <c r="DP85" s="692"/>
      <c r="DQ85" s="692"/>
      <c r="DR85" s="692"/>
      <c r="DS85" s="692"/>
      <c r="DT85" s="692"/>
      <c r="DU85" s="692"/>
      <c r="DV85" s="771"/>
      <c r="DW85" s="710"/>
      <c r="DX85" s="711"/>
      <c r="DY85" s="711"/>
      <c r="DZ85" s="712"/>
      <c r="EA85" s="781"/>
      <c r="EB85" s="771"/>
      <c r="EC85" s="785"/>
      <c r="ED85" s="786"/>
      <c r="EE85" s="786"/>
      <c r="EF85" s="786"/>
      <c r="EG85" s="786"/>
    </row>
    <row r="86" spans="1:137" s="29" customFormat="1" ht="8.4499999999999993" customHeight="1">
      <c r="A86" s="33"/>
      <c r="B86" s="35"/>
      <c r="C86" s="805"/>
      <c r="D86" s="806"/>
      <c r="E86" s="806"/>
      <c r="F86" s="806"/>
      <c r="G86" s="806"/>
      <c r="H86" s="807"/>
      <c r="I86" s="785"/>
      <c r="J86" s="786"/>
      <c r="K86" s="786"/>
      <c r="L86" s="799"/>
      <c r="M86" s="791"/>
      <c r="N86" s="796"/>
      <c r="O86" s="796"/>
      <c r="P86" s="796"/>
      <c r="Q86" s="796"/>
      <c r="R86" s="813"/>
      <c r="S86" s="813"/>
      <c r="T86" s="813"/>
      <c r="U86" s="814"/>
      <c r="V86" s="785"/>
      <c r="W86" s="786"/>
      <c r="X86" s="786"/>
      <c r="Y86" s="799"/>
      <c r="Z86" s="791"/>
      <c r="AA86" s="792"/>
      <c r="AB86" s="785"/>
      <c r="AC86" s="786"/>
      <c r="AD86" s="786"/>
      <c r="AE86" s="786"/>
      <c r="AF86" s="786"/>
      <c r="AG86" s="542"/>
      <c r="AH86" s="420"/>
      <c r="AI86" s="421"/>
      <c r="AJ86" s="421"/>
      <c r="AK86" s="421"/>
      <c r="AL86" s="421"/>
      <c r="AM86" s="623"/>
      <c r="AN86" s="785"/>
      <c r="AO86" s="786"/>
      <c r="AP86" s="786"/>
      <c r="AQ86" s="799"/>
      <c r="AR86" s="781"/>
      <c r="AS86" s="692"/>
      <c r="AT86" s="692"/>
      <c r="AU86" s="692"/>
      <c r="AV86" s="692"/>
      <c r="AW86" s="692"/>
      <c r="AX86" s="692"/>
      <c r="AY86" s="692"/>
      <c r="AZ86" s="771"/>
      <c r="BA86" s="710"/>
      <c r="BB86" s="711"/>
      <c r="BC86" s="711"/>
      <c r="BD86" s="712"/>
      <c r="BE86" s="781"/>
      <c r="BF86" s="771"/>
      <c r="BG86" s="785"/>
      <c r="BH86" s="786"/>
      <c r="BI86" s="786"/>
      <c r="BJ86" s="786"/>
      <c r="BK86" s="786"/>
      <c r="BW86" s="33"/>
      <c r="BX86" s="35"/>
      <c r="BY86" s="805"/>
      <c r="BZ86" s="806"/>
      <c r="CA86" s="806"/>
      <c r="CB86" s="806"/>
      <c r="CC86" s="806"/>
      <c r="CD86" s="807"/>
      <c r="CE86" s="785"/>
      <c r="CF86" s="786"/>
      <c r="CG86" s="786"/>
      <c r="CH86" s="799"/>
      <c r="CI86" s="791"/>
      <c r="CJ86" s="796"/>
      <c r="CK86" s="796"/>
      <c r="CL86" s="796"/>
      <c r="CM86" s="796"/>
      <c r="CN86" s="813"/>
      <c r="CO86" s="813"/>
      <c r="CP86" s="813"/>
      <c r="CQ86" s="814"/>
      <c r="CR86" s="785"/>
      <c r="CS86" s="786"/>
      <c r="CT86" s="786"/>
      <c r="CU86" s="799"/>
      <c r="CV86" s="791"/>
      <c r="CW86" s="792"/>
      <c r="CX86" s="785"/>
      <c r="CY86" s="786"/>
      <c r="CZ86" s="786"/>
      <c r="DA86" s="786"/>
      <c r="DB86" s="786"/>
      <c r="DC86" s="542"/>
      <c r="DD86" s="420"/>
      <c r="DE86" s="421"/>
      <c r="DF86" s="421"/>
      <c r="DG86" s="421"/>
      <c r="DH86" s="421"/>
      <c r="DI86" s="623"/>
      <c r="DJ86" s="785"/>
      <c r="DK86" s="786"/>
      <c r="DL86" s="786"/>
      <c r="DM86" s="799"/>
      <c r="DN86" s="781"/>
      <c r="DO86" s="692"/>
      <c r="DP86" s="692"/>
      <c r="DQ86" s="692"/>
      <c r="DR86" s="692"/>
      <c r="DS86" s="692"/>
      <c r="DT86" s="692"/>
      <c r="DU86" s="692"/>
      <c r="DV86" s="771"/>
      <c r="DW86" s="710"/>
      <c r="DX86" s="711"/>
      <c r="DY86" s="711"/>
      <c r="DZ86" s="712"/>
      <c r="EA86" s="781"/>
      <c r="EB86" s="771"/>
      <c r="EC86" s="785"/>
      <c r="ED86" s="786"/>
      <c r="EE86" s="786"/>
      <c r="EF86" s="786"/>
      <c r="EG86" s="786"/>
    </row>
    <row r="87" spans="1:137" s="29" customFormat="1" ht="8.4499999999999993" customHeight="1">
      <c r="A87" s="33"/>
      <c r="B87" s="35"/>
      <c r="C87" s="805"/>
      <c r="D87" s="806"/>
      <c r="E87" s="806"/>
      <c r="F87" s="806"/>
      <c r="G87" s="806"/>
      <c r="H87" s="807"/>
      <c r="I87" s="785"/>
      <c r="J87" s="786"/>
      <c r="K87" s="786"/>
      <c r="L87" s="799"/>
      <c r="M87" s="791"/>
      <c r="N87" s="796"/>
      <c r="O87" s="796"/>
      <c r="P87" s="796"/>
      <c r="Q87" s="796"/>
      <c r="R87" s="813"/>
      <c r="S87" s="813"/>
      <c r="T87" s="813"/>
      <c r="U87" s="814"/>
      <c r="V87" s="785"/>
      <c r="W87" s="786"/>
      <c r="X87" s="786"/>
      <c r="Y87" s="799"/>
      <c r="Z87" s="791"/>
      <c r="AA87" s="792"/>
      <c r="AB87" s="785"/>
      <c r="AC87" s="786"/>
      <c r="AD87" s="786"/>
      <c r="AE87" s="786"/>
      <c r="AF87" s="786"/>
      <c r="AG87" s="542"/>
      <c r="AH87" s="661"/>
      <c r="AI87" s="662"/>
      <c r="AJ87" s="662"/>
      <c r="AK87" s="662"/>
      <c r="AL87" s="662"/>
      <c r="AM87" s="663"/>
      <c r="AN87" s="785"/>
      <c r="AO87" s="786"/>
      <c r="AP87" s="786"/>
      <c r="AQ87" s="799"/>
      <c r="AR87" s="781"/>
      <c r="AS87" s="692"/>
      <c r="AT87" s="692"/>
      <c r="AU87" s="692"/>
      <c r="AV87" s="692"/>
      <c r="AW87" s="692"/>
      <c r="AX87" s="692"/>
      <c r="AY87" s="692"/>
      <c r="AZ87" s="771"/>
      <c r="BA87" s="710"/>
      <c r="BB87" s="711"/>
      <c r="BC87" s="711"/>
      <c r="BD87" s="712"/>
      <c r="BE87" s="781"/>
      <c r="BF87" s="771"/>
      <c r="BG87" s="785"/>
      <c r="BH87" s="786"/>
      <c r="BI87" s="786"/>
      <c r="BJ87" s="786"/>
      <c r="BK87" s="786"/>
      <c r="BW87" s="33"/>
      <c r="BX87" s="35"/>
      <c r="BY87" s="805"/>
      <c r="BZ87" s="806"/>
      <c r="CA87" s="806"/>
      <c r="CB87" s="806"/>
      <c r="CC87" s="806"/>
      <c r="CD87" s="807"/>
      <c r="CE87" s="785"/>
      <c r="CF87" s="786"/>
      <c r="CG87" s="786"/>
      <c r="CH87" s="799"/>
      <c r="CI87" s="791"/>
      <c r="CJ87" s="796"/>
      <c r="CK87" s="796"/>
      <c r="CL87" s="796"/>
      <c r="CM87" s="796"/>
      <c r="CN87" s="813"/>
      <c r="CO87" s="813"/>
      <c r="CP87" s="813"/>
      <c r="CQ87" s="814"/>
      <c r="CR87" s="785"/>
      <c r="CS87" s="786"/>
      <c r="CT87" s="786"/>
      <c r="CU87" s="799"/>
      <c r="CV87" s="791"/>
      <c r="CW87" s="792"/>
      <c r="CX87" s="785"/>
      <c r="CY87" s="786"/>
      <c r="CZ87" s="786"/>
      <c r="DA87" s="786"/>
      <c r="DB87" s="786"/>
      <c r="DC87" s="542"/>
      <c r="DD87" s="661"/>
      <c r="DE87" s="662"/>
      <c r="DF87" s="662"/>
      <c r="DG87" s="662"/>
      <c r="DH87" s="662"/>
      <c r="DI87" s="663"/>
      <c r="DJ87" s="785"/>
      <c r="DK87" s="786"/>
      <c r="DL87" s="786"/>
      <c r="DM87" s="799"/>
      <c r="DN87" s="781"/>
      <c r="DO87" s="692"/>
      <c r="DP87" s="692"/>
      <c r="DQ87" s="692"/>
      <c r="DR87" s="692"/>
      <c r="DS87" s="692"/>
      <c r="DT87" s="692"/>
      <c r="DU87" s="692"/>
      <c r="DV87" s="771"/>
      <c r="DW87" s="710"/>
      <c r="DX87" s="711"/>
      <c r="DY87" s="711"/>
      <c r="DZ87" s="712"/>
      <c r="EA87" s="781"/>
      <c r="EB87" s="771"/>
      <c r="EC87" s="785"/>
      <c r="ED87" s="786"/>
      <c r="EE87" s="786"/>
      <c r="EF87" s="786"/>
      <c r="EG87" s="786"/>
    </row>
    <row r="88" spans="1:137" s="29" customFormat="1" ht="8.4499999999999993" customHeight="1">
      <c r="A88" s="33"/>
      <c r="B88" s="35"/>
      <c r="C88" s="805"/>
      <c r="D88" s="806"/>
      <c r="E88" s="806"/>
      <c r="F88" s="806"/>
      <c r="G88" s="806"/>
      <c r="H88" s="807"/>
      <c r="I88" s="785"/>
      <c r="J88" s="786"/>
      <c r="K88" s="786"/>
      <c r="L88" s="799"/>
      <c r="M88" s="791"/>
      <c r="N88" s="796"/>
      <c r="O88" s="796"/>
      <c r="P88" s="796"/>
      <c r="Q88" s="796"/>
      <c r="R88" s="813"/>
      <c r="S88" s="813"/>
      <c r="T88" s="813"/>
      <c r="U88" s="814"/>
      <c r="V88" s="785"/>
      <c r="W88" s="786"/>
      <c r="X88" s="786"/>
      <c r="Y88" s="799"/>
      <c r="Z88" s="791"/>
      <c r="AA88" s="792"/>
      <c r="AB88" s="785"/>
      <c r="AC88" s="786"/>
      <c r="AD88" s="786"/>
      <c r="AE88" s="786"/>
      <c r="AF88" s="786"/>
      <c r="AG88" s="542"/>
      <c r="AH88" s="658"/>
      <c r="AI88" s="659"/>
      <c r="AJ88" s="659"/>
      <c r="AK88" s="659"/>
      <c r="AL88" s="659"/>
      <c r="AM88" s="660"/>
      <c r="AN88" s="785"/>
      <c r="AO88" s="786"/>
      <c r="AP88" s="786"/>
      <c r="AQ88" s="799"/>
      <c r="AR88" s="781"/>
      <c r="AS88" s="692"/>
      <c r="AT88" s="692"/>
      <c r="AU88" s="692"/>
      <c r="AV88" s="692"/>
      <c r="AW88" s="692"/>
      <c r="AX88" s="692"/>
      <c r="AY88" s="692"/>
      <c r="AZ88" s="771"/>
      <c r="BA88" s="710"/>
      <c r="BB88" s="711"/>
      <c r="BC88" s="711"/>
      <c r="BD88" s="712"/>
      <c r="BE88" s="781"/>
      <c r="BF88" s="771"/>
      <c r="BG88" s="785"/>
      <c r="BH88" s="786"/>
      <c r="BI88" s="786"/>
      <c r="BJ88" s="786"/>
      <c r="BK88" s="786"/>
      <c r="BW88" s="33"/>
      <c r="BX88" s="35"/>
      <c r="BY88" s="805"/>
      <c r="BZ88" s="806"/>
      <c r="CA88" s="806"/>
      <c r="CB88" s="806"/>
      <c r="CC88" s="806"/>
      <c r="CD88" s="807"/>
      <c r="CE88" s="785"/>
      <c r="CF88" s="786"/>
      <c r="CG88" s="786"/>
      <c r="CH88" s="799"/>
      <c r="CI88" s="791"/>
      <c r="CJ88" s="796"/>
      <c r="CK88" s="796"/>
      <c r="CL88" s="796"/>
      <c r="CM88" s="796"/>
      <c r="CN88" s="813"/>
      <c r="CO88" s="813"/>
      <c r="CP88" s="813"/>
      <c r="CQ88" s="814"/>
      <c r="CR88" s="785"/>
      <c r="CS88" s="786"/>
      <c r="CT88" s="786"/>
      <c r="CU88" s="799"/>
      <c r="CV88" s="791"/>
      <c r="CW88" s="792"/>
      <c r="CX88" s="785"/>
      <c r="CY88" s="786"/>
      <c r="CZ88" s="786"/>
      <c r="DA88" s="786"/>
      <c r="DB88" s="786"/>
      <c r="DC88" s="542"/>
      <c r="DD88" s="658"/>
      <c r="DE88" s="659"/>
      <c r="DF88" s="659"/>
      <c r="DG88" s="659"/>
      <c r="DH88" s="659"/>
      <c r="DI88" s="660"/>
      <c r="DJ88" s="785"/>
      <c r="DK88" s="786"/>
      <c r="DL88" s="786"/>
      <c r="DM88" s="799"/>
      <c r="DN88" s="781"/>
      <c r="DO88" s="692"/>
      <c r="DP88" s="692"/>
      <c r="DQ88" s="692"/>
      <c r="DR88" s="692"/>
      <c r="DS88" s="692"/>
      <c r="DT88" s="692"/>
      <c r="DU88" s="692"/>
      <c r="DV88" s="771"/>
      <c r="DW88" s="710"/>
      <c r="DX88" s="711"/>
      <c r="DY88" s="711"/>
      <c r="DZ88" s="712"/>
      <c r="EA88" s="781"/>
      <c r="EB88" s="771"/>
      <c r="EC88" s="785"/>
      <c r="ED88" s="786"/>
      <c r="EE88" s="786"/>
      <c r="EF88" s="786"/>
      <c r="EG88" s="786"/>
    </row>
    <row r="89" spans="1:137" s="29" customFormat="1" ht="8.4499999999999993" customHeight="1">
      <c r="A89" s="33"/>
      <c r="B89" s="35"/>
      <c r="C89" s="805"/>
      <c r="D89" s="806"/>
      <c r="E89" s="806"/>
      <c r="F89" s="806"/>
      <c r="G89" s="806"/>
      <c r="H89" s="807"/>
      <c r="I89" s="785"/>
      <c r="J89" s="786"/>
      <c r="K89" s="786"/>
      <c r="L89" s="799"/>
      <c r="M89" s="791"/>
      <c r="N89" s="796"/>
      <c r="O89" s="796"/>
      <c r="P89" s="796"/>
      <c r="Q89" s="796"/>
      <c r="R89" s="813"/>
      <c r="S89" s="813"/>
      <c r="T89" s="813"/>
      <c r="U89" s="814"/>
      <c r="V89" s="785"/>
      <c r="W89" s="786"/>
      <c r="X89" s="786"/>
      <c r="Y89" s="799"/>
      <c r="Z89" s="791"/>
      <c r="AA89" s="792"/>
      <c r="AB89" s="785"/>
      <c r="AC89" s="786"/>
      <c r="AD89" s="786"/>
      <c r="AE89" s="786"/>
      <c r="AF89" s="786"/>
      <c r="AG89" s="542"/>
      <c r="AH89" s="420"/>
      <c r="AI89" s="421"/>
      <c r="AJ89" s="421"/>
      <c r="AK89" s="421"/>
      <c r="AL89" s="421"/>
      <c r="AM89" s="623"/>
      <c r="AN89" s="785"/>
      <c r="AO89" s="786"/>
      <c r="AP89" s="786"/>
      <c r="AQ89" s="799"/>
      <c r="AR89" s="781"/>
      <c r="AS89" s="692"/>
      <c r="AT89" s="692"/>
      <c r="AU89" s="692"/>
      <c r="AV89" s="692"/>
      <c r="AW89" s="692"/>
      <c r="AX89" s="692"/>
      <c r="AY89" s="692"/>
      <c r="AZ89" s="771"/>
      <c r="BA89" s="710"/>
      <c r="BB89" s="711"/>
      <c r="BC89" s="711"/>
      <c r="BD89" s="712"/>
      <c r="BE89" s="781"/>
      <c r="BF89" s="771"/>
      <c r="BG89" s="785"/>
      <c r="BH89" s="786"/>
      <c r="BI89" s="786"/>
      <c r="BJ89" s="786"/>
      <c r="BK89" s="786"/>
      <c r="BW89" s="33"/>
      <c r="BX89" s="35"/>
      <c r="BY89" s="805"/>
      <c r="BZ89" s="806"/>
      <c r="CA89" s="806"/>
      <c r="CB89" s="806"/>
      <c r="CC89" s="806"/>
      <c r="CD89" s="807"/>
      <c r="CE89" s="785"/>
      <c r="CF89" s="786"/>
      <c r="CG89" s="786"/>
      <c r="CH89" s="799"/>
      <c r="CI89" s="791"/>
      <c r="CJ89" s="796"/>
      <c r="CK89" s="796"/>
      <c r="CL89" s="796"/>
      <c r="CM89" s="796"/>
      <c r="CN89" s="813"/>
      <c r="CO89" s="813"/>
      <c r="CP89" s="813"/>
      <c r="CQ89" s="814"/>
      <c r="CR89" s="785"/>
      <c r="CS89" s="786"/>
      <c r="CT89" s="786"/>
      <c r="CU89" s="799"/>
      <c r="CV89" s="791"/>
      <c r="CW89" s="792"/>
      <c r="CX89" s="785"/>
      <c r="CY89" s="786"/>
      <c r="CZ89" s="786"/>
      <c r="DA89" s="786"/>
      <c r="DB89" s="786"/>
      <c r="DC89" s="542"/>
      <c r="DD89" s="420"/>
      <c r="DE89" s="421"/>
      <c r="DF89" s="421"/>
      <c r="DG89" s="421"/>
      <c r="DH89" s="421"/>
      <c r="DI89" s="623"/>
      <c r="DJ89" s="785"/>
      <c r="DK89" s="786"/>
      <c r="DL89" s="786"/>
      <c r="DM89" s="799"/>
      <c r="DN89" s="781"/>
      <c r="DO89" s="692"/>
      <c r="DP89" s="692"/>
      <c r="DQ89" s="692"/>
      <c r="DR89" s="692"/>
      <c r="DS89" s="692"/>
      <c r="DT89" s="692"/>
      <c r="DU89" s="692"/>
      <c r="DV89" s="771"/>
      <c r="DW89" s="710"/>
      <c r="DX89" s="711"/>
      <c r="DY89" s="711"/>
      <c r="DZ89" s="712"/>
      <c r="EA89" s="781"/>
      <c r="EB89" s="771"/>
      <c r="EC89" s="785"/>
      <c r="ED89" s="786"/>
      <c r="EE89" s="786"/>
      <c r="EF89" s="786"/>
      <c r="EG89" s="786"/>
    </row>
    <row r="90" spans="1:137" s="29" customFormat="1" ht="8.4499999999999993" customHeight="1">
      <c r="A90" s="33"/>
      <c r="B90" s="35"/>
      <c r="C90" s="830"/>
      <c r="D90" s="831"/>
      <c r="E90" s="831"/>
      <c r="F90" s="831"/>
      <c r="G90" s="831"/>
      <c r="H90" s="832"/>
      <c r="I90" s="825"/>
      <c r="J90" s="826"/>
      <c r="K90" s="826"/>
      <c r="L90" s="829"/>
      <c r="M90" s="827"/>
      <c r="N90" s="833"/>
      <c r="O90" s="833"/>
      <c r="P90" s="833"/>
      <c r="Q90" s="833"/>
      <c r="R90" s="834"/>
      <c r="S90" s="834"/>
      <c r="T90" s="834"/>
      <c r="U90" s="835"/>
      <c r="V90" s="825"/>
      <c r="W90" s="826"/>
      <c r="X90" s="826"/>
      <c r="Y90" s="829"/>
      <c r="Z90" s="827"/>
      <c r="AA90" s="828"/>
      <c r="AB90" s="825"/>
      <c r="AC90" s="826"/>
      <c r="AD90" s="826"/>
      <c r="AE90" s="826"/>
      <c r="AF90" s="826"/>
      <c r="AG90" s="542"/>
      <c r="AH90" s="661"/>
      <c r="AI90" s="662"/>
      <c r="AJ90" s="662"/>
      <c r="AK90" s="662"/>
      <c r="AL90" s="662"/>
      <c r="AM90" s="663"/>
      <c r="AN90" s="825"/>
      <c r="AO90" s="826"/>
      <c r="AP90" s="826"/>
      <c r="AQ90" s="829"/>
      <c r="AR90" s="781"/>
      <c r="AS90" s="692"/>
      <c r="AT90" s="692"/>
      <c r="AU90" s="819"/>
      <c r="AV90" s="819"/>
      <c r="AW90" s="819"/>
      <c r="AX90" s="819"/>
      <c r="AY90" s="819"/>
      <c r="AZ90" s="820"/>
      <c r="BA90" s="821"/>
      <c r="BB90" s="822"/>
      <c r="BC90" s="822"/>
      <c r="BD90" s="823"/>
      <c r="BE90" s="824"/>
      <c r="BF90" s="820"/>
      <c r="BG90" s="825"/>
      <c r="BH90" s="826"/>
      <c r="BI90" s="826"/>
      <c r="BJ90" s="826"/>
      <c r="BK90" s="826"/>
      <c r="BW90" s="33"/>
      <c r="BX90" s="35"/>
      <c r="BY90" s="830"/>
      <c r="BZ90" s="831"/>
      <c r="CA90" s="831"/>
      <c r="CB90" s="831"/>
      <c r="CC90" s="831"/>
      <c r="CD90" s="832"/>
      <c r="CE90" s="825"/>
      <c r="CF90" s="826"/>
      <c r="CG90" s="826"/>
      <c r="CH90" s="829"/>
      <c r="CI90" s="827"/>
      <c r="CJ90" s="833"/>
      <c r="CK90" s="833"/>
      <c r="CL90" s="833"/>
      <c r="CM90" s="833"/>
      <c r="CN90" s="834"/>
      <c r="CO90" s="834"/>
      <c r="CP90" s="834"/>
      <c r="CQ90" s="835"/>
      <c r="CR90" s="825"/>
      <c r="CS90" s="826"/>
      <c r="CT90" s="826"/>
      <c r="CU90" s="829"/>
      <c r="CV90" s="827"/>
      <c r="CW90" s="828"/>
      <c r="CX90" s="825"/>
      <c r="CY90" s="826"/>
      <c r="CZ90" s="826"/>
      <c r="DA90" s="826"/>
      <c r="DB90" s="826"/>
      <c r="DC90" s="542"/>
      <c r="DD90" s="661"/>
      <c r="DE90" s="662"/>
      <c r="DF90" s="662"/>
      <c r="DG90" s="662"/>
      <c r="DH90" s="662"/>
      <c r="DI90" s="663"/>
      <c r="DJ90" s="825"/>
      <c r="DK90" s="826"/>
      <c r="DL90" s="826"/>
      <c r="DM90" s="829"/>
      <c r="DN90" s="781"/>
      <c r="DO90" s="692"/>
      <c r="DP90" s="692"/>
      <c r="DQ90" s="819"/>
      <c r="DR90" s="819"/>
      <c r="DS90" s="819"/>
      <c r="DT90" s="819"/>
      <c r="DU90" s="819"/>
      <c r="DV90" s="820"/>
      <c r="DW90" s="821"/>
      <c r="DX90" s="822"/>
      <c r="DY90" s="822"/>
      <c r="DZ90" s="823"/>
      <c r="EA90" s="824"/>
      <c r="EB90" s="820"/>
      <c r="EC90" s="825"/>
      <c r="ED90" s="826"/>
      <c r="EE90" s="826"/>
      <c r="EF90" s="826"/>
      <c r="EG90" s="826"/>
    </row>
    <row r="91" spans="1:137" s="29" customFormat="1" ht="8.4499999999999993" customHeight="1">
      <c r="A91" s="33"/>
      <c r="B91" s="71"/>
      <c r="C91" s="805"/>
      <c r="D91" s="806"/>
      <c r="E91" s="806"/>
      <c r="F91" s="806"/>
      <c r="G91" s="806"/>
      <c r="H91" s="807"/>
      <c r="I91" s="785"/>
      <c r="J91" s="786"/>
      <c r="K91" s="786"/>
      <c r="L91" s="799"/>
      <c r="M91" s="791"/>
      <c r="N91" s="796"/>
      <c r="O91" s="796"/>
      <c r="P91" s="796"/>
      <c r="Q91" s="796"/>
      <c r="R91" s="813"/>
      <c r="S91" s="813"/>
      <c r="T91" s="813"/>
      <c r="U91" s="814"/>
      <c r="V91" s="817"/>
      <c r="W91" s="786"/>
      <c r="X91" s="786"/>
      <c r="Y91" s="799"/>
      <c r="Z91" s="791"/>
      <c r="AA91" s="792"/>
      <c r="AB91" s="785"/>
      <c r="AC91" s="786"/>
      <c r="AD91" s="786"/>
      <c r="AE91" s="786"/>
      <c r="AF91" s="786"/>
      <c r="AG91" s="542"/>
      <c r="AH91" s="658"/>
      <c r="AI91" s="659"/>
      <c r="AJ91" s="659"/>
      <c r="AK91" s="659"/>
      <c r="AL91" s="659"/>
      <c r="AM91" s="660"/>
      <c r="AN91" s="785"/>
      <c r="AO91" s="786"/>
      <c r="AP91" s="786"/>
      <c r="AQ91" s="799"/>
      <c r="AR91" s="781"/>
      <c r="AS91" s="692"/>
      <c r="AT91" s="692"/>
      <c r="AU91" s="692"/>
      <c r="AV91" s="692"/>
      <c r="AW91" s="692"/>
      <c r="AX91" s="692"/>
      <c r="AY91" s="692"/>
      <c r="AZ91" s="771"/>
      <c r="BA91" s="801"/>
      <c r="BB91" s="711"/>
      <c r="BC91" s="711"/>
      <c r="BD91" s="712"/>
      <c r="BE91" s="781"/>
      <c r="BF91" s="771"/>
      <c r="BG91" s="785"/>
      <c r="BH91" s="786"/>
      <c r="BI91" s="786"/>
      <c r="BJ91" s="786"/>
      <c r="BK91" s="786"/>
      <c r="BW91" s="33"/>
      <c r="BX91" s="71"/>
      <c r="BY91" s="805"/>
      <c r="BZ91" s="806"/>
      <c r="CA91" s="806"/>
      <c r="CB91" s="806"/>
      <c r="CC91" s="806"/>
      <c r="CD91" s="807"/>
      <c r="CE91" s="785"/>
      <c r="CF91" s="786"/>
      <c r="CG91" s="786"/>
      <c r="CH91" s="799"/>
      <c r="CI91" s="791"/>
      <c r="CJ91" s="796"/>
      <c r="CK91" s="796"/>
      <c r="CL91" s="796"/>
      <c r="CM91" s="796"/>
      <c r="CN91" s="813"/>
      <c r="CO91" s="813"/>
      <c r="CP91" s="813"/>
      <c r="CQ91" s="814"/>
      <c r="CR91" s="817"/>
      <c r="CS91" s="786"/>
      <c r="CT91" s="786"/>
      <c r="CU91" s="799"/>
      <c r="CV91" s="791"/>
      <c r="CW91" s="792"/>
      <c r="CX91" s="785"/>
      <c r="CY91" s="786"/>
      <c r="CZ91" s="786"/>
      <c r="DA91" s="786"/>
      <c r="DB91" s="786"/>
      <c r="DC91" s="542"/>
      <c r="DD91" s="658"/>
      <c r="DE91" s="659"/>
      <c r="DF91" s="659"/>
      <c r="DG91" s="659"/>
      <c r="DH91" s="659"/>
      <c r="DI91" s="660"/>
      <c r="DJ91" s="785"/>
      <c r="DK91" s="786"/>
      <c r="DL91" s="786"/>
      <c r="DM91" s="799"/>
      <c r="DN91" s="781"/>
      <c r="DO91" s="692"/>
      <c r="DP91" s="692"/>
      <c r="DQ91" s="692"/>
      <c r="DR91" s="692"/>
      <c r="DS91" s="692"/>
      <c r="DT91" s="692"/>
      <c r="DU91" s="692"/>
      <c r="DV91" s="771"/>
      <c r="DW91" s="801"/>
      <c r="DX91" s="711"/>
      <c r="DY91" s="711"/>
      <c r="DZ91" s="712"/>
      <c r="EA91" s="781"/>
      <c r="EB91" s="771"/>
      <c r="EC91" s="785"/>
      <c r="ED91" s="786"/>
      <c r="EE91" s="786"/>
      <c r="EF91" s="786"/>
      <c r="EG91" s="786"/>
    </row>
    <row r="92" spans="1:137" s="29" customFormat="1" ht="8.4499999999999993" customHeight="1">
      <c r="A92" s="33"/>
      <c r="B92" s="35"/>
      <c r="C92" s="805"/>
      <c r="D92" s="806"/>
      <c r="E92" s="806"/>
      <c r="F92" s="806"/>
      <c r="G92" s="806"/>
      <c r="H92" s="807"/>
      <c r="I92" s="785"/>
      <c r="J92" s="786"/>
      <c r="K92" s="786"/>
      <c r="L92" s="799"/>
      <c r="M92" s="791"/>
      <c r="N92" s="796"/>
      <c r="O92" s="796"/>
      <c r="P92" s="796"/>
      <c r="Q92" s="796"/>
      <c r="R92" s="813"/>
      <c r="S92" s="813"/>
      <c r="T92" s="813"/>
      <c r="U92" s="814"/>
      <c r="V92" s="817"/>
      <c r="W92" s="786"/>
      <c r="X92" s="786"/>
      <c r="Y92" s="799"/>
      <c r="Z92" s="791"/>
      <c r="AA92" s="792"/>
      <c r="AB92" s="785"/>
      <c r="AC92" s="786"/>
      <c r="AD92" s="786"/>
      <c r="AE92" s="786"/>
      <c r="AF92" s="786"/>
      <c r="AG92" s="542"/>
      <c r="AH92" s="420"/>
      <c r="AI92" s="421"/>
      <c r="AJ92" s="421"/>
      <c r="AK92" s="421"/>
      <c r="AL92" s="421"/>
      <c r="AM92" s="623"/>
      <c r="AN92" s="785"/>
      <c r="AO92" s="786"/>
      <c r="AP92" s="786"/>
      <c r="AQ92" s="799"/>
      <c r="AR92" s="781"/>
      <c r="AS92" s="692"/>
      <c r="AT92" s="692"/>
      <c r="AU92" s="692"/>
      <c r="AV92" s="692"/>
      <c r="AW92" s="692"/>
      <c r="AX92" s="692"/>
      <c r="AY92" s="692"/>
      <c r="AZ92" s="771"/>
      <c r="BA92" s="801"/>
      <c r="BB92" s="711"/>
      <c r="BC92" s="711"/>
      <c r="BD92" s="712"/>
      <c r="BE92" s="781"/>
      <c r="BF92" s="771"/>
      <c r="BG92" s="785"/>
      <c r="BH92" s="786"/>
      <c r="BI92" s="786"/>
      <c r="BJ92" s="786"/>
      <c r="BK92" s="786"/>
      <c r="BW92" s="33"/>
      <c r="BX92" s="35"/>
      <c r="BY92" s="805"/>
      <c r="BZ92" s="806"/>
      <c r="CA92" s="806"/>
      <c r="CB92" s="806"/>
      <c r="CC92" s="806"/>
      <c r="CD92" s="807"/>
      <c r="CE92" s="785"/>
      <c r="CF92" s="786"/>
      <c r="CG92" s="786"/>
      <c r="CH92" s="799"/>
      <c r="CI92" s="791"/>
      <c r="CJ92" s="796"/>
      <c r="CK92" s="796"/>
      <c r="CL92" s="796"/>
      <c r="CM92" s="796"/>
      <c r="CN92" s="813"/>
      <c r="CO92" s="813"/>
      <c r="CP92" s="813"/>
      <c r="CQ92" s="814"/>
      <c r="CR92" s="817"/>
      <c r="CS92" s="786"/>
      <c r="CT92" s="786"/>
      <c r="CU92" s="799"/>
      <c r="CV92" s="791"/>
      <c r="CW92" s="792"/>
      <c r="CX92" s="785"/>
      <c r="CY92" s="786"/>
      <c r="CZ92" s="786"/>
      <c r="DA92" s="786"/>
      <c r="DB92" s="786"/>
      <c r="DC92" s="542"/>
      <c r="DD92" s="420"/>
      <c r="DE92" s="421"/>
      <c r="DF92" s="421"/>
      <c r="DG92" s="421"/>
      <c r="DH92" s="421"/>
      <c r="DI92" s="623"/>
      <c r="DJ92" s="785"/>
      <c r="DK92" s="786"/>
      <c r="DL92" s="786"/>
      <c r="DM92" s="799"/>
      <c r="DN92" s="781"/>
      <c r="DO92" s="692"/>
      <c r="DP92" s="692"/>
      <c r="DQ92" s="692"/>
      <c r="DR92" s="692"/>
      <c r="DS92" s="692"/>
      <c r="DT92" s="692"/>
      <c r="DU92" s="692"/>
      <c r="DV92" s="771"/>
      <c r="DW92" s="801"/>
      <c r="DX92" s="711"/>
      <c r="DY92" s="711"/>
      <c r="DZ92" s="712"/>
      <c r="EA92" s="781"/>
      <c r="EB92" s="771"/>
      <c r="EC92" s="785"/>
      <c r="ED92" s="786"/>
      <c r="EE92" s="786"/>
      <c r="EF92" s="786"/>
      <c r="EG92" s="786"/>
    </row>
    <row r="93" spans="1:137" s="29" customFormat="1" ht="8.4499999999999993" customHeight="1">
      <c r="A93" s="33"/>
      <c r="B93" s="35"/>
      <c r="C93" s="805"/>
      <c r="D93" s="806"/>
      <c r="E93" s="806"/>
      <c r="F93" s="806"/>
      <c r="G93" s="806"/>
      <c r="H93" s="807"/>
      <c r="I93" s="785"/>
      <c r="J93" s="786"/>
      <c r="K93" s="786"/>
      <c r="L93" s="799"/>
      <c r="M93" s="791"/>
      <c r="N93" s="796"/>
      <c r="O93" s="796"/>
      <c r="P93" s="796"/>
      <c r="Q93" s="796"/>
      <c r="R93" s="813"/>
      <c r="S93" s="813"/>
      <c r="T93" s="813"/>
      <c r="U93" s="814"/>
      <c r="V93" s="817"/>
      <c r="W93" s="786"/>
      <c r="X93" s="786"/>
      <c r="Y93" s="799"/>
      <c r="Z93" s="791"/>
      <c r="AA93" s="792"/>
      <c r="AB93" s="785"/>
      <c r="AC93" s="786"/>
      <c r="AD93" s="786"/>
      <c r="AE93" s="786"/>
      <c r="AF93" s="786"/>
      <c r="AG93" s="542"/>
      <c r="AH93" s="661"/>
      <c r="AI93" s="662"/>
      <c r="AJ93" s="662"/>
      <c r="AK93" s="662"/>
      <c r="AL93" s="662"/>
      <c r="AM93" s="663"/>
      <c r="AN93" s="785"/>
      <c r="AO93" s="786"/>
      <c r="AP93" s="786"/>
      <c r="AQ93" s="799"/>
      <c r="AR93" s="781"/>
      <c r="AS93" s="692"/>
      <c r="AT93" s="692"/>
      <c r="AU93" s="692"/>
      <c r="AV93" s="692"/>
      <c r="AW93" s="692"/>
      <c r="AX93" s="692"/>
      <c r="AY93" s="692"/>
      <c r="AZ93" s="771"/>
      <c r="BA93" s="801"/>
      <c r="BB93" s="711"/>
      <c r="BC93" s="711"/>
      <c r="BD93" s="712"/>
      <c r="BE93" s="781"/>
      <c r="BF93" s="771"/>
      <c r="BG93" s="785"/>
      <c r="BH93" s="786"/>
      <c r="BI93" s="786"/>
      <c r="BJ93" s="786"/>
      <c r="BK93" s="786"/>
      <c r="BW93" s="33"/>
      <c r="BX93" s="35"/>
      <c r="BY93" s="805"/>
      <c r="BZ93" s="806"/>
      <c r="CA93" s="806"/>
      <c r="CB93" s="806"/>
      <c r="CC93" s="806"/>
      <c r="CD93" s="807"/>
      <c r="CE93" s="785"/>
      <c r="CF93" s="786"/>
      <c r="CG93" s="786"/>
      <c r="CH93" s="799"/>
      <c r="CI93" s="791"/>
      <c r="CJ93" s="796"/>
      <c r="CK93" s="796"/>
      <c r="CL93" s="796"/>
      <c r="CM93" s="796"/>
      <c r="CN93" s="813"/>
      <c r="CO93" s="813"/>
      <c r="CP93" s="813"/>
      <c r="CQ93" s="814"/>
      <c r="CR93" s="817"/>
      <c r="CS93" s="786"/>
      <c r="CT93" s="786"/>
      <c r="CU93" s="799"/>
      <c r="CV93" s="791"/>
      <c r="CW93" s="792"/>
      <c r="CX93" s="785"/>
      <c r="CY93" s="786"/>
      <c r="CZ93" s="786"/>
      <c r="DA93" s="786"/>
      <c r="DB93" s="786"/>
      <c r="DC93" s="542"/>
      <c r="DD93" s="661"/>
      <c r="DE93" s="662"/>
      <c r="DF93" s="662"/>
      <c r="DG93" s="662"/>
      <c r="DH93" s="662"/>
      <c r="DI93" s="663"/>
      <c r="DJ93" s="785"/>
      <c r="DK93" s="786"/>
      <c r="DL93" s="786"/>
      <c r="DM93" s="799"/>
      <c r="DN93" s="781"/>
      <c r="DO93" s="692"/>
      <c r="DP93" s="692"/>
      <c r="DQ93" s="692"/>
      <c r="DR93" s="692"/>
      <c r="DS93" s="692"/>
      <c r="DT93" s="692"/>
      <c r="DU93" s="692"/>
      <c r="DV93" s="771"/>
      <c r="DW93" s="801"/>
      <c r="DX93" s="711"/>
      <c r="DY93" s="711"/>
      <c r="DZ93" s="712"/>
      <c r="EA93" s="781"/>
      <c r="EB93" s="771"/>
      <c r="EC93" s="785"/>
      <c r="ED93" s="786"/>
      <c r="EE93" s="786"/>
      <c r="EF93" s="786"/>
      <c r="EG93" s="786"/>
    </row>
    <row r="94" spans="1:137" s="29" customFormat="1" ht="8.4499999999999993" customHeight="1">
      <c r="A94" s="33"/>
      <c r="B94" s="35"/>
      <c r="C94" s="805"/>
      <c r="D94" s="806"/>
      <c r="E94" s="806"/>
      <c r="F94" s="806"/>
      <c r="G94" s="806"/>
      <c r="H94" s="807"/>
      <c r="I94" s="817"/>
      <c r="J94" s="786"/>
      <c r="K94" s="786"/>
      <c r="L94" s="818"/>
      <c r="M94" s="791"/>
      <c r="N94" s="796"/>
      <c r="O94" s="796"/>
      <c r="P94" s="796"/>
      <c r="Q94" s="796"/>
      <c r="R94" s="813"/>
      <c r="S94" s="813"/>
      <c r="T94" s="813"/>
      <c r="U94" s="814"/>
      <c r="V94" s="817"/>
      <c r="W94" s="786"/>
      <c r="X94" s="786"/>
      <c r="Y94" s="799"/>
      <c r="Z94" s="791"/>
      <c r="AA94" s="792"/>
      <c r="AB94" s="785"/>
      <c r="AC94" s="786"/>
      <c r="AD94" s="786"/>
      <c r="AE94" s="786"/>
      <c r="AF94" s="786"/>
      <c r="AG94" s="542"/>
      <c r="AH94" s="791"/>
      <c r="AI94" s="796"/>
      <c r="AJ94" s="796"/>
      <c r="AK94" s="796"/>
      <c r="AL94" s="796"/>
      <c r="AM94" s="792"/>
      <c r="AN94" s="817"/>
      <c r="AO94" s="786"/>
      <c r="AP94" s="786"/>
      <c r="AQ94" s="818"/>
      <c r="AR94" s="781"/>
      <c r="AS94" s="692"/>
      <c r="AT94" s="692"/>
      <c r="AU94" s="692"/>
      <c r="AV94" s="692"/>
      <c r="AW94" s="692"/>
      <c r="AX94" s="692"/>
      <c r="AY94" s="692"/>
      <c r="AZ94" s="771"/>
      <c r="BA94" s="801"/>
      <c r="BB94" s="711"/>
      <c r="BC94" s="711"/>
      <c r="BD94" s="712"/>
      <c r="BE94" s="781"/>
      <c r="BF94" s="771"/>
      <c r="BG94" s="785"/>
      <c r="BH94" s="786"/>
      <c r="BI94" s="786"/>
      <c r="BJ94" s="786"/>
      <c r="BK94" s="786"/>
      <c r="BW94" s="33"/>
      <c r="BX94" s="35"/>
      <c r="BY94" s="805"/>
      <c r="BZ94" s="806"/>
      <c r="CA94" s="806"/>
      <c r="CB94" s="806"/>
      <c r="CC94" s="806"/>
      <c r="CD94" s="807"/>
      <c r="CE94" s="817"/>
      <c r="CF94" s="786"/>
      <c r="CG94" s="786"/>
      <c r="CH94" s="818"/>
      <c r="CI94" s="791"/>
      <c r="CJ94" s="796"/>
      <c r="CK94" s="796"/>
      <c r="CL94" s="796"/>
      <c r="CM94" s="796"/>
      <c r="CN94" s="813"/>
      <c r="CO94" s="813"/>
      <c r="CP94" s="813"/>
      <c r="CQ94" s="814"/>
      <c r="CR94" s="817"/>
      <c r="CS94" s="786"/>
      <c r="CT94" s="786"/>
      <c r="CU94" s="799"/>
      <c r="CV94" s="791"/>
      <c r="CW94" s="792"/>
      <c r="CX94" s="785"/>
      <c r="CY94" s="786"/>
      <c r="CZ94" s="786"/>
      <c r="DA94" s="786"/>
      <c r="DB94" s="786"/>
      <c r="DC94" s="542"/>
      <c r="DD94" s="791"/>
      <c r="DE94" s="796"/>
      <c r="DF94" s="796"/>
      <c r="DG94" s="796"/>
      <c r="DH94" s="796"/>
      <c r="DI94" s="792"/>
      <c r="DJ94" s="817"/>
      <c r="DK94" s="786"/>
      <c r="DL94" s="786"/>
      <c r="DM94" s="818"/>
      <c r="DN94" s="781"/>
      <c r="DO94" s="692"/>
      <c r="DP94" s="692"/>
      <c r="DQ94" s="692"/>
      <c r="DR94" s="692"/>
      <c r="DS94" s="692"/>
      <c r="DT94" s="692"/>
      <c r="DU94" s="692"/>
      <c r="DV94" s="771"/>
      <c r="DW94" s="801"/>
      <c r="DX94" s="711"/>
      <c r="DY94" s="711"/>
      <c r="DZ94" s="712"/>
      <c r="EA94" s="781"/>
      <c r="EB94" s="771"/>
      <c r="EC94" s="785"/>
      <c r="ED94" s="786"/>
      <c r="EE94" s="786"/>
      <c r="EF94" s="786"/>
      <c r="EG94" s="786"/>
    </row>
    <row r="95" spans="1:137" s="29" customFormat="1" ht="8.4499999999999993" customHeight="1">
      <c r="A95" s="33"/>
      <c r="B95" s="35"/>
      <c r="C95" s="805"/>
      <c r="D95" s="806"/>
      <c r="E95" s="806"/>
      <c r="F95" s="806"/>
      <c r="G95" s="806"/>
      <c r="H95" s="807"/>
      <c r="I95" s="817"/>
      <c r="J95" s="786"/>
      <c r="K95" s="786"/>
      <c r="L95" s="818"/>
      <c r="M95" s="791"/>
      <c r="N95" s="796"/>
      <c r="O95" s="796"/>
      <c r="P95" s="796"/>
      <c r="Q95" s="796"/>
      <c r="R95" s="813"/>
      <c r="S95" s="813"/>
      <c r="T95" s="813"/>
      <c r="U95" s="814"/>
      <c r="V95" s="817"/>
      <c r="W95" s="786"/>
      <c r="X95" s="786"/>
      <c r="Y95" s="799"/>
      <c r="Z95" s="791"/>
      <c r="AA95" s="792"/>
      <c r="AB95" s="785"/>
      <c r="AC95" s="786"/>
      <c r="AD95" s="786"/>
      <c r="AE95" s="786"/>
      <c r="AF95" s="786"/>
      <c r="AG95" s="542"/>
      <c r="AH95" s="791"/>
      <c r="AI95" s="796"/>
      <c r="AJ95" s="796"/>
      <c r="AK95" s="796"/>
      <c r="AL95" s="796"/>
      <c r="AM95" s="792"/>
      <c r="AN95" s="817"/>
      <c r="AO95" s="786"/>
      <c r="AP95" s="786"/>
      <c r="AQ95" s="818"/>
      <c r="AR95" s="781"/>
      <c r="AS95" s="692"/>
      <c r="AT95" s="692"/>
      <c r="AU95" s="692"/>
      <c r="AV95" s="692"/>
      <c r="AW95" s="692"/>
      <c r="AX95" s="692"/>
      <c r="AY95" s="692"/>
      <c r="AZ95" s="771"/>
      <c r="BA95" s="801"/>
      <c r="BB95" s="711"/>
      <c r="BC95" s="711"/>
      <c r="BD95" s="712"/>
      <c r="BE95" s="781"/>
      <c r="BF95" s="771"/>
      <c r="BG95" s="785"/>
      <c r="BH95" s="786"/>
      <c r="BI95" s="786"/>
      <c r="BJ95" s="786"/>
      <c r="BK95" s="786"/>
      <c r="BW95" s="33"/>
      <c r="BX95" s="35"/>
      <c r="BY95" s="805"/>
      <c r="BZ95" s="806"/>
      <c r="CA95" s="806"/>
      <c r="CB95" s="806"/>
      <c r="CC95" s="806"/>
      <c r="CD95" s="807"/>
      <c r="CE95" s="817"/>
      <c r="CF95" s="786"/>
      <c r="CG95" s="786"/>
      <c r="CH95" s="818"/>
      <c r="CI95" s="791"/>
      <c r="CJ95" s="796"/>
      <c r="CK95" s="796"/>
      <c r="CL95" s="796"/>
      <c r="CM95" s="796"/>
      <c r="CN95" s="813"/>
      <c r="CO95" s="813"/>
      <c r="CP95" s="813"/>
      <c r="CQ95" s="814"/>
      <c r="CR95" s="817"/>
      <c r="CS95" s="786"/>
      <c r="CT95" s="786"/>
      <c r="CU95" s="799"/>
      <c r="CV95" s="791"/>
      <c r="CW95" s="792"/>
      <c r="CX95" s="785"/>
      <c r="CY95" s="786"/>
      <c r="CZ95" s="786"/>
      <c r="DA95" s="786"/>
      <c r="DB95" s="786"/>
      <c r="DC95" s="542"/>
      <c r="DD95" s="791"/>
      <c r="DE95" s="796"/>
      <c r="DF95" s="796"/>
      <c r="DG95" s="796"/>
      <c r="DH95" s="796"/>
      <c r="DI95" s="792"/>
      <c r="DJ95" s="817"/>
      <c r="DK95" s="786"/>
      <c r="DL95" s="786"/>
      <c r="DM95" s="818"/>
      <c r="DN95" s="781"/>
      <c r="DO95" s="692"/>
      <c r="DP95" s="692"/>
      <c r="DQ95" s="692"/>
      <c r="DR95" s="692"/>
      <c r="DS95" s="692"/>
      <c r="DT95" s="692"/>
      <c r="DU95" s="692"/>
      <c r="DV95" s="771"/>
      <c r="DW95" s="801"/>
      <c r="DX95" s="711"/>
      <c r="DY95" s="711"/>
      <c r="DZ95" s="712"/>
      <c r="EA95" s="781"/>
      <c r="EB95" s="771"/>
      <c r="EC95" s="785"/>
      <c r="ED95" s="786"/>
      <c r="EE95" s="786"/>
      <c r="EF95" s="786"/>
      <c r="EG95" s="786"/>
    </row>
    <row r="96" spans="1:137" s="29" customFormat="1" ht="8.4499999999999993" customHeight="1">
      <c r="A96" s="33"/>
      <c r="B96" s="35"/>
      <c r="C96" s="805"/>
      <c r="D96" s="806"/>
      <c r="E96" s="806"/>
      <c r="F96" s="806"/>
      <c r="G96" s="806"/>
      <c r="H96" s="807"/>
      <c r="I96" s="817"/>
      <c r="J96" s="786"/>
      <c r="K96" s="786"/>
      <c r="L96" s="818"/>
      <c r="M96" s="791"/>
      <c r="N96" s="796"/>
      <c r="O96" s="796"/>
      <c r="P96" s="796"/>
      <c r="Q96" s="796"/>
      <c r="R96" s="813"/>
      <c r="S96" s="813"/>
      <c r="T96" s="813"/>
      <c r="U96" s="814"/>
      <c r="V96" s="817"/>
      <c r="W96" s="786"/>
      <c r="X96" s="786"/>
      <c r="Y96" s="799"/>
      <c r="Z96" s="791"/>
      <c r="AA96" s="792"/>
      <c r="AB96" s="785"/>
      <c r="AC96" s="786"/>
      <c r="AD96" s="786"/>
      <c r="AE96" s="786"/>
      <c r="AF96" s="786"/>
      <c r="AG96" s="542"/>
      <c r="AH96" s="791"/>
      <c r="AI96" s="796"/>
      <c r="AJ96" s="796"/>
      <c r="AK96" s="796"/>
      <c r="AL96" s="796"/>
      <c r="AM96" s="792"/>
      <c r="AN96" s="817"/>
      <c r="AO96" s="786"/>
      <c r="AP96" s="786"/>
      <c r="AQ96" s="818"/>
      <c r="AR96" s="781"/>
      <c r="AS96" s="692"/>
      <c r="AT96" s="692"/>
      <c r="AU96" s="692"/>
      <c r="AV96" s="692"/>
      <c r="AW96" s="692"/>
      <c r="AX96" s="692"/>
      <c r="AY96" s="692"/>
      <c r="AZ96" s="771"/>
      <c r="BA96" s="801"/>
      <c r="BB96" s="711"/>
      <c r="BC96" s="711"/>
      <c r="BD96" s="712"/>
      <c r="BE96" s="781"/>
      <c r="BF96" s="771"/>
      <c r="BG96" s="785"/>
      <c r="BH96" s="786"/>
      <c r="BI96" s="786"/>
      <c r="BJ96" s="786"/>
      <c r="BK96" s="786"/>
      <c r="BW96" s="33"/>
      <c r="BX96" s="35"/>
      <c r="BY96" s="805"/>
      <c r="BZ96" s="806"/>
      <c r="CA96" s="806"/>
      <c r="CB96" s="806"/>
      <c r="CC96" s="806"/>
      <c r="CD96" s="807"/>
      <c r="CE96" s="817"/>
      <c r="CF96" s="786"/>
      <c r="CG96" s="786"/>
      <c r="CH96" s="818"/>
      <c r="CI96" s="791"/>
      <c r="CJ96" s="796"/>
      <c r="CK96" s="796"/>
      <c r="CL96" s="796"/>
      <c r="CM96" s="796"/>
      <c r="CN96" s="813"/>
      <c r="CO96" s="813"/>
      <c r="CP96" s="813"/>
      <c r="CQ96" s="814"/>
      <c r="CR96" s="817"/>
      <c r="CS96" s="786"/>
      <c r="CT96" s="786"/>
      <c r="CU96" s="799"/>
      <c r="CV96" s="791"/>
      <c r="CW96" s="792"/>
      <c r="CX96" s="785"/>
      <c r="CY96" s="786"/>
      <c r="CZ96" s="786"/>
      <c r="DA96" s="786"/>
      <c r="DB96" s="786"/>
      <c r="DC96" s="542"/>
      <c r="DD96" s="791"/>
      <c r="DE96" s="796"/>
      <c r="DF96" s="796"/>
      <c r="DG96" s="796"/>
      <c r="DH96" s="796"/>
      <c r="DI96" s="792"/>
      <c r="DJ96" s="817"/>
      <c r="DK96" s="786"/>
      <c r="DL96" s="786"/>
      <c r="DM96" s="818"/>
      <c r="DN96" s="781"/>
      <c r="DO96" s="692"/>
      <c r="DP96" s="692"/>
      <c r="DQ96" s="692"/>
      <c r="DR96" s="692"/>
      <c r="DS96" s="692"/>
      <c r="DT96" s="692"/>
      <c r="DU96" s="692"/>
      <c r="DV96" s="771"/>
      <c r="DW96" s="801"/>
      <c r="DX96" s="711"/>
      <c r="DY96" s="711"/>
      <c r="DZ96" s="712"/>
      <c r="EA96" s="781"/>
      <c r="EB96" s="771"/>
      <c r="EC96" s="785"/>
      <c r="ED96" s="786"/>
      <c r="EE96" s="786"/>
      <c r="EF96" s="786"/>
      <c r="EG96" s="786"/>
    </row>
    <row r="97" spans="1:137" s="29" customFormat="1" ht="8.4499999999999993" customHeight="1">
      <c r="A97" s="33"/>
      <c r="B97" s="71"/>
      <c r="C97" s="802"/>
      <c r="D97" s="803"/>
      <c r="E97" s="803"/>
      <c r="F97" s="803"/>
      <c r="G97" s="803"/>
      <c r="H97" s="804"/>
      <c r="I97" s="783"/>
      <c r="J97" s="784"/>
      <c r="K97" s="784"/>
      <c r="L97" s="798"/>
      <c r="M97" s="789"/>
      <c r="N97" s="795"/>
      <c r="O97" s="795"/>
      <c r="P97" s="795"/>
      <c r="Q97" s="795"/>
      <c r="R97" s="811"/>
      <c r="S97" s="811"/>
      <c r="T97" s="811"/>
      <c r="U97" s="812"/>
      <c r="V97" s="783"/>
      <c r="W97" s="784"/>
      <c r="X97" s="784"/>
      <c r="Y97" s="798"/>
      <c r="Z97" s="789"/>
      <c r="AA97" s="790"/>
      <c r="AB97" s="783"/>
      <c r="AC97" s="784"/>
      <c r="AD97" s="784"/>
      <c r="AE97" s="784"/>
      <c r="AF97" s="784"/>
      <c r="AG97" s="542"/>
      <c r="AH97" s="789"/>
      <c r="AI97" s="795"/>
      <c r="AJ97" s="795"/>
      <c r="AK97" s="795"/>
      <c r="AL97" s="795"/>
      <c r="AM97" s="790"/>
      <c r="AN97" s="783"/>
      <c r="AO97" s="784"/>
      <c r="AP97" s="784"/>
      <c r="AQ97" s="798"/>
      <c r="AR97" s="780"/>
      <c r="AS97" s="769"/>
      <c r="AT97" s="769"/>
      <c r="AU97" s="769"/>
      <c r="AV97" s="769"/>
      <c r="AW97" s="769"/>
      <c r="AX97" s="769"/>
      <c r="AY97" s="769"/>
      <c r="AZ97" s="770"/>
      <c r="BA97" s="774"/>
      <c r="BB97" s="775"/>
      <c r="BC97" s="775"/>
      <c r="BD97" s="776"/>
      <c r="BE97" s="780"/>
      <c r="BF97" s="770"/>
      <c r="BG97" s="783"/>
      <c r="BH97" s="784"/>
      <c r="BI97" s="784"/>
      <c r="BJ97" s="784"/>
      <c r="BK97" s="784"/>
      <c r="BW97" s="33"/>
      <c r="BX97" s="71"/>
      <c r="BY97" s="802"/>
      <c r="BZ97" s="803"/>
      <c r="CA97" s="803"/>
      <c r="CB97" s="803"/>
      <c r="CC97" s="803"/>
      <c r="CD97" s="804"/>
      <c r="CE97" s="783"/>
      <c r="CF97" s="784"/>
      <c r="CG97" s="784"/>
      <c r="CH97" s="798"/>
      <c r="CI97" s="789"/>
      <c r="CJ97" s="795"/>
      <c r="CK97" s="795"/>
      <c r="CL97" s="795"/>
      <c r="CM97" s="795"/>
      <c r="CN97" s="811"/>
      <c r="CO97" s="811"/>
      <c r="CP97" s="811"/>
      <c r="CQ97" s="812"/>
      <c r="CR97" s="783"/>
      <c r="CS97" s="784"/>
      <c r="CT97" s="784"/>
      <c r="CU97" s="798"/>
      <c r="CV97" s="789"/>
      <c r="CW97" s="790"/>
      <c r="CX97" s="783"/>
      <c r="CY97" s="784"/>
      <c r="CZ97" s="784"/>
      <c r="DA97" s="784"/>
      <c r="DB97" s="784"/>
      <c r="DC97" s="542"/>
      <c r="DD97" s="789"/>
      <c r="DE97" s="795"/>
      <c r="DF97" s="795"/>
      <c r="DG97" s="795"/>
      <c r="DH97" s="795"/>
      <c r="DI97" s="790"/>
      <c r="DJ97" s="783"/>
      <c r="DK97" s="784"/>
      <c r="DL97" s="784"/>
      <c r="DM97" s="798"/>
      <c r="DN97" s="780"/>
      <c r="DO97" s="769"/>
      <c r="DP97" s="769"/>
      <c r="DQ97" s="769"/>
      <c r="DR97" s="769"/>
      <c r="DS97" s="769"/>
      <c r="DT97" s="769"/>
      <c r="DU97" s="769"/>
      <c r="DV97" s="770"/>
      <c r="DW97" s="774"/>
      <c r="DX97" s="775"/>
      <c r="DY97" s="775"/>
      <c r="DZ97" s="776"/>
      <c r="EA97" s="780"/>
      <c r="EB97" s="770"/>
      <c r="EC97" s="783"/>
      <c r="ED97" s="784"/>
      <c r="EE97" s="784"/>
      <c r="EF97" s="784"/>
      <c r="EG97" s="784"/>
    </row>
    <row r="98" spans="1:137" s="29" customFormat="1" ht="8.4499999999999993" customHeight="1">
      <c r="A98" s="33"/>
      <c r="B98" s="35"/>
      <c r="C98" s="805"/>
      <c r="D98" s="806"/>
      <c r="E98" s="806"/>
      <c r="F98" s="806"/>
      <c r="G98" s="806"/>
      <c r="H98" s="807"/>
      <c r="I98" s="785"/>
      <c r="J98" s="786"/>
      <c r="K98" s="786"/>
      <c r="L98" s="799"/>
      <c r="M98" s="791"/>
      <c r="N98" s="796"/>
      <c r="O98" s="796"/>
      <c r="P98" s="796"/>
      <c r="Q98" s="796"/>
      <c r="R98" s="813"/>
      <c r="S98" s="813"/>
      <c r="T98" s="813"/>
      <c r="U98" s="814"/>
      <c r="V98" s="785"/>
      <c r="W98" s="786"/>
      <c r="X98" s="786"/>
      <c r="Y98" s="799"/>
      <c r="Z98" s="791"/>
      <c r="AA98" s="792"/>
      <c r="AB98" s="785"/>
      <c r="AC98" s="786"/>
      <c r="AD98" s="786"/>
      <c r="AE98" s="786"/>
      <c r="AF98" s="786"/>
      <c r="AG98" s="542"/>
      <c r="AH98" s="791"/>
      <c r="AI98" s="796"/>
      <c r="AJ98" s="796"/>
      <c r="AK98" s="796"/>
      <c r="AL98" s="796"/>
      <c r="AM98" s="792"/>
      <c r="AN98" s="785"/>
      <c r="AO98" s="786"/>
      <c r="AP98" s="786"/>
      <c r="AQ98" s="799"/>
      <c r="AR98" s="781"/>
      <c r="AS98" s="692"/>
      <c r="AT98" s="692"/>
      <c r="AU98" s="692"/>
      <c r="AV98" s="692"/>
      <c r="AW98" s="692"/>
      <c r="AX98" s="692"/>
      <c r="AY98" s="692"/>
      <c r="AZ98" s="771"/>
      <c r="BA98" s="710"/>
      <c r="BB98" s="711"/>
      <c r="BC98" s="711"/>
      <c r="BD98" s="712"/>
      <c r="BE98" s="781"/>
      <c r="BF98" s="771"/>
      <c r="BG98" s="785"/>
      <c r="BH98" s="786"/>
      <c r="BI98" s="786"/>
      <c r="BJ98" s="786"/>
      <c r="BK98" s="786"/>
      <c r="BW98" s="33"/>
      <c r="BX98" s="35"/>
      <c r="BY98" s="805"/>
      <c r="BZ98" s="806"/>
      <c r="CA98" s="806"/>
      <c r="CB98" s="806"/>
      <c r="CC98" s="806"/>
      <c r="CD98" s="807"/>
      <c r="CE98" s="785"/>
      <c r="CF98" s="786"/>
      <c r="CG98" s="786"/>
      <c r="CH98" s="799"/>
      <c r="CI98" s="791"/>
      <c r="CJ98" s="796"/>
      <c r="CK98" s="796"/>
      <c r="CL98" s="796"/>
      <c r="CM98" s="796"/>
      <c r="CN98" s="813"/>
      <c r="CO98" s="813"/>
      <c r="CP98" s="813"/>
      <c r="CQ98" s="814"/>
      <c r="CR98" s="785"/>
      <c r="CS98" s="786"/>
      <c r="CT98" s="786"/>
      <c r="CU98" s="799"/>
      <c r="CV98" s="791"/>
      <c r="CW98" s="792"/>
      <c r="CX98" s="785"/>
      <c r="CY98" s="786"/>
      <c r="CZ98" s="786"/>
      <c r="DA98" s="786"/>
      <c r="DB98" s="786"/>
      <c r="DC98" s="542"/>
      <c r="DD98" s="791"/>
      <c r="DE98" s="796"/>
      <c r="DF98" s="796"/>
      <c r="DG98" s="796"/>
      <c r="DH98" s="796"/>
      <c r="DI98" s="792"/>
      <c r="DJ98" s="785"/>
      <c r="DK98" s="786"/>
      <c r="DL98" s="786"/>
      <c r="DM98" s="799"/>
      <c r="DN98" s="781"/>
      <c r="DO98" s="692"/>
      <c r="DP98" s="692"/>
      <c r="DQ98" s="692"/>
      <c r="DR98" s="692"/>
      <c r="DS98" s="692"/>
      <c r="DT98" s="692"/>
      <c r="DU98" s="692"/>
      <c r="DV98" s="771"/>
      <c r="DW98" s="710"/>
      <c r="DX98" s="711"/>
      <c r="DY98" s="711"/>
      <c r="DZ98" s="712"/>
      <c r="EA98" s="781"/>
      <c r="EB98" s="771"/>
      <c r="EC98" s="785"/>
      <c r="ED98" s="786"/>
      <c r="EE98" s="786"/>
      <c r="EF98" s="786"/>
      <c r="EG98" s="786"/>
    </row>
    <row r="99" spans="1:137" s="29" customFormat="1" ht="8.4499999999999993" customHeight="1" thickBot="1">
      <c r="A99" s="66"/>
      <c r="B99" s="72"/>
      <c r="C99" s="808"/>
      <c r="D99" s="809"/>
      <c r="E99" s="809"/>
      <c r="F99" s="809"/>
      <c r="G99" s="809"/>
      <c r="H99" s="810"/>
      <c r="I99" s="787"/>
      <c r="J99" s="788"/>
      <c r="K99" s="788"/>
      <c r="L99" s="800"/>
      <c r="M99" s="793"/>
      <c r="N99" s="797"/>
      <c r="O99" s="797"/>
      <c r="P99" s="797"/>
      <c r="Q99" s="797"/>
      <c r="R99" s="815"/>
      <c r="S99" s="815"/>
      <c r="T99" s="815"/>
      <c r="U99" s="816"/>
      <c r="V99" s="787"/>
      <c r="W99" s="788"/>
      <c r="X99" s="788"/>
      <c r="Y99" s="800"/>
      <c r="Z99" s="793"/>
      <c r="AA99" s="794"/>
      <c r="AB99" s="787"/>
      <c r="AC99" s="788"/>
      <c r="AD99" s="788"/>
      <c r="AE99" s="788"/>
      <c r="AF99" s="788"/>
      <c r="AG99" s="545"/>
      <c r="AH99" s="793"/>
      <c r="AI99" s="797"/>
      <c r="AJ99" s="797"/>
      <c r="AK99" s="797"/>
      <c r="AL99" s="797"/>
      <c r="AM99" s="794"/>
      <c r="AN99" s="787"/>
      <c r="AO99" s="788"/>
      <c r="AP99" s="788"/>
      <c r="AQ99" s="800"/>
      <c r="AR99" s="782"/>
      <c r="AS99" s="772"/>
      <c r="AT99" s="772"/>
      <c r="AU99" s="772"/>
      <c r="AV99" s="772"/>
      <c r="AW99" s="772"/>
      <c r="AX99" s="772"/>
      <c r="AY99" s="772"/>
      <c r="AZ99" s="773"/>
      <c r="BA99" s="777"/>
      <c r="BB99" s="778"/>
      <c r="BC99" s="778"/>
      <c r="BD99" s="779"/>
      <c r="BE99" s="782"/>
      <c r="BF99" s="773"/>
      <c r="BG99" s="787"/>
      <c r="BH99" s="788"/>
      <c r="BI99" s="788"/>
      <c r="BJ99" s="788"/>
      <c r="BK99" s="788"/>
      <c r="BW99" s="66"/>
      <c r="BX99" s="72"/>
      <c r="BY99" s="808"/>
      <c r="BZ99" s="809"/>
      <c r="CA99" s="809"/>
      <c r="CB99" s="809"/>
      <c r="CC99" s="809"/>
      <c r="CD99" s="810"/>
      <c r="CE99" s="787"/>
      <c r="CF99" s="788"/>
      <c r="CG99" s="788"/>
      <c r="CH99" s="800"/>
      <c r="CI99" s="793"/>
      <c r="CJ99" s="797"/>
      <c r="CK99" s="797"/>
      <c r="CL99" s="797"/>
      <c r="CM99" s="797"/>
      <c r="CN99" s="815"/>
      <c r="CO99" s="815"/>
      <c r="CP99" s="815"/>
      <c r="CQ99" s="816"/>
      <c r="CR99" s="787"/>
      <c r="CS99" s="788"/>
      <c r="CT99" s="788"/>
      <c r="CU99" s="800"/>
      <c r="CV99" s="793"/>
      <c r="CW99" s="794"/>
      <c r="CX99" s="787"/>
      <c r="CY99" s="788"/>
      <c r="CZ99" s="788"/>
      <c r="DA99" s="788"/>
      <c r="DB99" s="788"/>
      <c r="DC99" s="545"/>
      <c r="DD99" s="793"/>
      <c r="DE99" s="797"/>
      <c r="DF99" s="797"/>
      <c r="DG99" s="797"/>
      <c r="DH99" s="797"/>
      <c r="DI99" s="794"/>
      <c r="DJ99" s="787"/>
      <c r="DK99" s="788"/>
      <c r="DL99" s="788"/>
      <c r="DM99" s="800"/>
      <c r="DN99" s="782"/>
      <c r="DO99" s="772"/>
      <c r="DP99" s="772"/>
      <c r="DQ99" s="772"/>
      <c r="DR99" s="772"/>
      <c r="DS99" s="772"/>
      <c r="DT99" s="772"/>
      <c r="DU99" s="772"/>
      <c r="DV99" s="773"/>
      <c r="DW99" s="777"/>
      <c r="DX99" s="778"/>
      <c r="DY99" s="778"/>
      <c r="DZ99" s="779"/>
      <c r="EA99" s="782"/>
      <c r="EB99" s="773"/>
      <c r="EC99" s="787"/>
      <c r="ED99" s="788"/>
      <c r="EE99" s="788"/>
      <c r="EF99" s="788"/>
      <c r="EG99" s="788"/>
    </row>
    <row r="100" spans="1:137" s="29" customFormat="1" ht="7.5" customHeight="1">
      <c r="A100" s="35"/>
      <c r="B100" s="35"/>
      <c r="C100" s="73"/>
      <c r="D100" s="73"/>
      <c r="E100" s="73"/>
      <c r="F100" s="73"/>
      <c r="G100" s="73"/>
      <c r="H100" s="73"/>
      <c r="I100" s="74"/>
      <c r="J100" s="74"/>
      <c r="K100" s="74"/>
      <c r="L100" s="74"/>
      <c r="M100" s="74"/>
      <c r="N100" s="74"/>
      <c r="O100" s="74"/>
      <c r="P100" s="74"/>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74"/>
      <c r="BA100" s="74"/>
      <c r="BB100" s="74"/>
      <c r="BC100" s="74"/>
      <c r="BD100" s="74"/>
      <c r="BE100" s="74"/>
      <c r="BF100" s="74"/>
      <c r="BG100" s="74"/>
      <c r="BH100" s="74"/>
      <c r="BI100" s="74"/>
      <c r="BJ100" s="38"/>
      <c r="BK100" s="38"/>
      <c r="BL100" s="38"/>
      <c r="BM100" s="38"/>
      <c r="BN100" s="38"/>
      <c r="BO100" s="38"/>
      <c r="BP100" s="38"/>
      <c r="BQ100" s="38"/>
      <c r="BR100" s="38"/>
      <c r="BW100" s="35"/>
      <c r="BX100" s="35"/>
      <c r="BY100" s="73"/>
      <c r="BZ100" s="73"/>
      <c r="CA100" s="73"/>
      <c r="CB100" s="73"/>
      <c r="CC100" s="73"/>
      <c r="CD100" s="73"/>
      <c r="CE100" s="74"/>
      <c r="CF100" s="74"/>
      <c r="CG100" s="74"/>
      <c r="CH100" s="74"/>
      <c r="CI100" s="74"/>
      <c r="CJ100" s="74"/>
      <c r="CK100" s="74"/>
      <c r="CL100" s="74"/>
      <c r="CM100" s="74"/>
      <c r="CN100" s="74"/>
      <c r="CO100" s="74"/>
      <c r="CP100" s="74"/>
      <c r="CQ100" s="74"/>
      <c r="CR100" s="74"/>
      <c r="CS100" s="74"/>
      <c r="CT100" s="74"/>
      <c r="CU100" s="74"/>
      <c r="CV100" s="74"/>
      <c r="CW100" s="74"/>
      <c r="CX100" s="74"/>
      <c r="CY100" s="74"/>
      <c r="CZ100" s="74"/>
      <c r="DA100" s="74"/>
      <c r="DB100" s="74"/>
      <c r="DC100" s="74"/>
      <c r="DD100" s="74"/>
      <c r="DE100" s="74"/>
      <c r="DF100" s="74"/>
      <c r="DG100" s="74"/>
      <c r="DH100" s="74"/>
      <c r="DI100" s="74"/>
      <c r="DJ100" s="74"/>
      <c r="DK100" s="74"/>
      <c r="DL100" s="74"/>
      <c r="DM100" s="74"/>
      <c r="DN100" s="74"/>
      <c r="DO100" s="74"/>
      <c r="DP100" s="74"/>
      <c r="DQ100" s="74"/>
      <c r="DR100" s="74"/>
      <c r="DS100" s="74"/>
      <c r="DT100" s="74"/>
      <c r="DU100" s="74"/>
      <c r="DV100" s="74"/>
      <c r="DW100" s="74"/>
      <c r="DX100" s="74"/>
      <c r="DY100" s="74"/>
      <c r="DZ100" s="74"/>
      <c r="EA100" s="74"/>
      <c r="EB100" s="74"/>
      <c r="EC100" s="74"/>
      <c r="ED100" s="74"/>
      <c r="EE100" s="74"/>
      <c r="EF100" s="38"/>
      <c r="EG100" s="38"/>
    </row>
    <row r="101" spans="1:137" s="29" customFormat="1" ht="7.5" customHeight="1">
      <c r="A101" s="35"/>
      <c r="B101" s="35"/>
      <c r="C101" s="73"/>
      <c r="D101" s="73"/>
      <c r="E101" s="73"/>
      <c r="F101" s="73"/>
      <c r="G101" s="73"/>
      <c r="H101" s="73"/>
      <c r="I101" s="74"/>
      <c r="J101" s="74"/>
      <c r="K101" s="74"/>
      <c r="L101" s="74"/>
      <c r="M101" s="74"/>
      <c r="N101" s="74"/>
      <c r="O101" s="74"/>
      <c r="P101" s="74"/>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74"/>
      <c r="BA101" s="74"/>
      <c r="BB101" s="74"/>
      <c r="BC101" s="74"/>
      <c r="BD101" s="74"/>
      <c r="BE101" s="74"/>
      <c r="BF101" s="74"/>
      <c r="BG101" s="74"/>
      <c r="BH101" s="74"/>
      <c r="BI101" s="74"/>
      <c r="BJ101" s="38"/>
      <c r="BK101" s="38"/>
      <c r="BL101" s="38"/>
      <c r="BM101" s="38"/>
      <c r="BN101" s="38"/>
      <c r="BO101" s="38"/>
      <c r="BP101" s="38"/>
      <c r="BQ101" s="38"/>
      <c r="BR101" s="38"/>
      <c r="BW101" s="35"/>
      <c r="BX101" s="35"/>
      <c r="BY101" s="73"/>
      <c r="BZ101" s="73"/>
      <c r="CA101" s="73"/>
      <c r="CB101" s="73"/>
      <c r="CC101" s="73"/>
      <c r="CD101" s="73"/>
      <c r="CE101" s="74"/>
      <c r="CF101" s="74"/>
      <c r="CG101" s="74"/>
      <c r="CH101" s="74"/>
      <c r="CI101" s="74"/>
      <c r="CJ101" s="74"/>
      <c r="CK101" s="74"/>
      <c r="CL101" s="74"/>
      <c r="CM101" s="74"/>
      <c r="CN101" s="74"/>
      <c r="CO101" s="74"/>
      <c r="CP101" s="74"/>
      <c r="CQ101" s="74"/>
      <c r="CR101" s="74"/>
      <c r="CS101" s="74"/>
      <c r="CT101" s="74"/>
      <c r="CU101" s="74"/>
      <c r="CV101" s="74"/>
      <c r="CW101" s="74"/>
      <c r="CX101" s="74"/>
      <c r="CY101" s="74"/>
      <c r="CZ101" s="74"/>
      <c r="DA101" s="74"/>
      <c r="DB101" s="74"/>
      <c r="DC101" s="74"/>
      <c r="DD101" s="74"/>
      <c r="DE101" s="74"/>
      <c r="DF101" s="74"/>
      <c r="DG101" s="74"/>
      <c r="DH101" s="74"/>
      <c r="DI101" s="74"/>
      <c r="DJ101" s="74"/>
      <c r="DK101" s="74"/>
      <c r="DL101" s="74"/>
      <c r="DM101" s="74"/>
      <c r="DN101" s="74"/>
      <c r="DO101" s="74"/>
      <c r="DP101" s="74"/>
      <c r="DQ101" s="74"/>
      <c r="DR101" s="74"/>
      <c r="DS101" s="74"/>
      <c r="DT101" s="74"/>
      <c r="DU101" s="74"/>
      <c r="DV101" s="74"/>
      <c r="DW101" s="74"/>
      <c r="DX101" s="74"/>
      <c r="DY101" s="74"/>
      <c r="DZ101" s="74"/>
      <c r="EA101" s="74"/>
      <c r="EB101" s="74"/>
      <c r="EC101" s="74"/>
      <c r="ED101" s="74"/>
      <c r="EE101" s="74"/>
      <c r="EF101" s="38"/>
      <c r="EG101" s="38"/>
    </row>
    <row r="102" spans="1:137" s="29" customFormat="1" ht="7.5" customHeight="1">
      <c r="A102" s="35"/>
      <c r="B102" s="35"/>
      <c r="C102" s="73"/>
      <c r="D102" s="73"/>
      <c r="E102" s="73"/>
      <c r="F102" s="73"/>
      <c r="G102" s="73"/>
      <c r="H102" s="73"/>
      <c r="I102" s="74"/>
      <c r="J102" s="74"/>
      <c r="K102" s="74"/>
      <c r="L102" s="74"/>
      <c r="M102" s="74"/>
      <c r="N102" s="74"/>
      <c r="O102" s="74"/>
      <c r="P102" s="74"/>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74"/>
      <c r="BA102" s="74"/>
      <c r="BB102" s="74"/>
      <c r="BC102" s="74"/>
      <c r="BD102" s="74"/>
      <c r="BE102" s="74"/>
      <c r="BF102" s="74"/>
      <c r="BG102" s="74"/>
      <c r="BH102" s="74"/>
      <c r="BI102" s="74"/>
      <c r="BJ102" s="38"/>
      <c r="BK102" s="38"/>
      <c r="BL102" s="38"/>
      <c r="BM102" s="38"/>
      <c r="BN102" s="38"/>
      <c r="BO102" s="38"/>
      <c r="BP102" s="38"/>
      <c r="BQ102" s="38"/>
      <c r="BR102" s="38"/>
      <c r="BW102" s="35"/>
      <c r="BX102" s="35"/>
      <c r="BY102" s="73"/>
      <c r="BZ102" s="73"/>
      <c r="CA102" s="73"/>
      <c r="CB102" s="73"/>
      <c r="CC102" s="73"/>
      <c r="CD102" s="73"/>
      <c r="CE102" s="74"/>
      <c r="CF102" s="74"/>
      <c r="CG102" s="74"/>
      <c r="CH102" s="74"/>
      <c r="CI102" s="74"/>
      <c r="CJ102" s="74"/>
      <c r="CK102" s="74"/>
      <c r="CL102" s="74"/>
      <c r="CM102" s="74"/>
      <c r="CN102" s="74"/>
      <c r="CO102" s="74"/>
      <c r="CP102" s="74"/>
      <c r="CQ102" s="74"/>
      <c r="CR102" s="74"/>
      <c r="CS102" s="74"/>
      <c r="CT102" s="74"/>
      <c r="CU102" s="74"/>
      <c r="CV102" s="74"/>
      <c r="CW102" s="74"/>
      <c r="CX102" s="74"/>
      <c r="CY102" s="74"/>
      <c r="CZ102" s="74"/>
      <c r="DA102" s="74"/>
      <c r="DB102" s="74"/>
      <c r="DC102" s="74"/>
      <c r="DD102" s="74"/>
      <c r="DE102" s="74"/>
      <c r="DF102" s="74"/>
      <c r="DG102" s="74"/>
      <c r="DH102" s="74"/>
      <c r="DI102" s="74"/>
      <c r="DJ102" s="74"/>
      <c r="DK102" s="74"/>
      <c r="DL102" s="74"/>
      <c r="DM102" s="74"/>
      <c r="DN102" s="74"/>
      <c r="DO102" s="74"/>
      <c r="DP102" s="74"/>
      <c r="DQ102" s="74"/>
      <c r="DR102" s="74"/>
      <c r="DS102" s="74"/>
      <c r="DT102" s="74"/>
      <c r="DU102" s="74"/>
      <c r="DV102" s="74"/>
      <c r="DW102" s="74"/>
      <c r="DX102" s="74"/>
      <c r="DY102" s="74"/>
      <c r="DZ102" s="74"/>
      <c r="EA102" s="74"/>
      <c r="EB102" s="74"/>
      <c r="EC102" s="74"/>
      <c r="ED102" s="74"/>
      <c r="EE102" s="74"/>
      <c r="EF102" s="38"/>
      <c r="EG102" s="38"/>
    </row>
    <row r="103" spans="1:137" s="29" customFormat="1" ht="7.5" customHeight="1">
      <c r="A103" s="35"/>
      <c r="B103" s="35"/>
      <c r="C103" s="73"/>
      <c r="D103" s="73"/>
      <c r="E103" s="73"/>
      <c r="F103" s="73"/>
      <c r="G103" s="73"/>
      <c r="H103" s="73"/>
      <c r="I103" s="74"/>
      <c r="J103" s="74"/>
      <c r="K103" s="74"/>
      <c r="L103" s="74"/>
      <c r="M103" s="74"/>
      <c r="N103" s="74"/>
      <c r="O103" s="74"/>
      <c r="P103" s="74"/>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74"/>
      <c r="BA103" s="74"/>
      <c r="BB103" s="74"/>
      <c r="BC103" s="74"/>
      <c r="BD103" s="74"/>
      <c r="BE103" s="74"/>
      <c r="BF103" s="74"/>
      <c r="BG103" s="74"/>
      <c r="BH103" s="74"/>
      <c r="BI103" s="74"/>
      <c r="BJ103" s="38"/>
      <c r="BK103" s="38"/>
      <c r="BL103" s="38"/>
      <c r="BM103" s="38"/>
      <c r="BN103" s="38"/>
      <c r="BO103" s="38"/>
      <c r="BP103" s="38"/>
      <c r="BQ103" s="38"/>
      <c r="BR103" s="38"/>
      <c r="BW103" s="35"/>
      <c r="BX103" s="35"/>
      <c r="BY103" s="73"/>
      <c r="BZ103" s="73"/>
      <c r="CA103" s="73"/>
      <c r="CB103" s="73"/>
      <c r="CC103" s="73"/>
      <c r="CD103" s="73"/>
      <c r="CE103" s="74"/>
      <c r="CF103" s="74"/>
      <c r="CG103" s="74"/>
      <c r="CH103" s="74"/>
      <c r="CI103" s="74"/>
      <c r="CJ103" s="74"/>
      <c r="CK103" s="74"/>
      <c r="CL103" s="74"/>
      <c r="CM103" s="74"/>
      <c r="CN103" s="74"/>
      <c r="CO103" s="74"/>
      <c r="CP103" s="74"/>
      <c r="CQ103" s="74"/>
      <c r="CR103" s="74"/>
      <c r="CS103" s="74"/>
      <c r="CT103" s="74"/>
      <c r="CU103" s="74"/>
      <c r="CV103" s="74"/>
      <c r="CW103" s="74"/>
      <c r="CX103" s="74"/>
      <c r="CY103" s="74"/>
      <c r="CZ103" s="74"/>
      <c r="DA103" s="74"/>
      <c r="DB103" s="74"/>
      <c r="DC103" s="74"/>
      <c r="DD103" s="74"/>
      <c r="DE103" s="74"/>
      <c r="DF103" s="74"/>
      <c r="DG103" s="74"/>
      <c r="DH103" s="74"/>
      <c r="DI103" s="74"/>
      <c r="DJ103" s="74"/>
      <c r="DK103" s="74"/>
      <c r="DL103" s="74"/>
      <c r="DM103" s="74"/>
      <c r="DN103" s="74"/>
      <c r="DO103" s="74"/>
      <c r="DP103" s="74"/>
      <c r="DQ103" s="74"/>
      <c r="DR103" s="74"/>
      <c r="DS103" s="74"/>
      <c r="DT103" s="74"/>
      <c r="DU103" s="74"/>
      <c r="DV103" s="74"/>
      <c r="DW103" s="74"/>
      <c r="DX103" s="74"/>
      <c r="DY103" s="74"/>
      <c r="DZ103" s="74"/>
      <c r="EA103" s="74"/>
      <c r="EB103" s="74"/>
      <c r="EC103" s="74"/>
      <c r="ED103" s="74"/>
      <c r="EE103" s="74"/>
      <c r="EF103" s="38"/>
      <c r="EG103" s="38"/>
    </row>
    <row r="104" spans="1:137" s="29" customFormat="1" ht="7.5" customHeight="1">
      <c r="A104" s="35"/>
      <c r="B104" s="35"/>
      <c r="C104" s="73"/>
      <c r="D104" s="73"/>
      <c r="E104" s="73"/>
      <c r="F104" s="73"/>
      <c r="G104" s="73"/>
      <c r="H104" s="73"/>
      <c r="I104" s="74"/>
      <c r="J104" s="74"/>
      <c r="K104" s="74"/>
      <c r="L104" s="74"/>
      <c r="M104" s="74"/>
      <c r="N104" s="74"/>
      <c r="O104" s="74"/>
      <c r="P104" s="74"/>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74"/>
      <c r="BA104" s="74"/>
      <c r="BB104" s="74"/>
      <c r="BC104" s="74"/>
      <c r="BD104" s="74"/>
      <c r="BE104" s="74"/>
      <c r="BF104" s="74"/>
      <c r="BG104" s="74"/>
      <c r="BH104" s="74"/>
      <c r="BI104" s="74"/>
      <c r="BJ104" s="38"/>
      <c r="BK104" s="38"/>
      <c r="BL104" s="38"/>
      <c r="BM104" s="38"/>
      <c r="BN104" s="38"/>
      <c r="BO104" s="38"/>
      <c r="BP104" s="38"/>
      <c r="BQ104" s="38"/>
      <c r="BR104" s="38"/>
      <c r="BW104" s="35"/>
      <c r="BX104" s="35"/>
      <c r="BY104" s="73"/>
      <c r="BZ104" s="73"/>
      <c r="CA104" s="73"/>
      <c r="CB104" s="73"/>
      <c r="CC104" s="73"/>
      <c r="CD104" s="73"/>
      <c r="CE104" s="74"/>
      <c r="CF104" s="74"/>
      <c r="CG104" s="74"/>
      <c r="CH104" s="74"/>
      <c r="CI104" s="74"/>
      <c r="CJ104" s="74"/>
      <c r="CK104" s="74"/>
      <c r="CL104" s="74"/>
      <c r="CM104" s="74"/>
      <c r="CN104" s="74"/>
      <c r="CO104" s="74"/>
      <c r="CP104" s="74"/>
      <c r="CQ104" s="74"/>
      <c r="CR104" s="74"/>
      <c r="CS104" s="74"/>
      <c r="CT104" s="74"/>
      <c r="CU104" s="74"/>
      <c r="CV104" s="74"/>
      <c r="CW104" s="74"/>
      <c r="CX104" s="74"/>
      <c r="CY104" s="74"/>
      <c r="CZ104" s="74"/>
      <c r="DA104" s="74"/>
      <c r="DB104" s="74"/>
      <c r="DC104" s="74"/>
      <c r="DD104" s="74"/>
      <c r="DE104" s="74"/>
      <c r="DF104" s="74"/>
      <c r="DG104" s="74"/>
      <c r="DH104" s="74"/>
      <c r="DI104" s="74"/>
      <c r="DJ104" s="74"/>
      <c r="DK104" s="74"/>
      <c r="DL104" s="74"/>
      <c r="DM104" s="74"/>
      <c r="DN104" s="74"/>
      <c r="DO104" s="74"/>
      <c r="DP104" s="74"/>
      <c r="DQ104" s="74"/>
      <c r="DR104" s="74"/>
      <c r="DS104" s="74"/>
      <c r="DT104" s="74"/>
      <c r="DU104" s="74"/>
      <c r="DV104" s="74"/>
      <c r="DW104" s="74"/>
      <c r="DX104" s="74"/>
      <c r="DY104" s="74"/>
      <c r="DZ104" s="74"/>
      <c r="EA104" s="74"/>
      <c r="EB104" s="74"/>
      <c r="EC104" s="74"/>
      <c r="ED104" s="74"/>
      <c r="EE104" s="74"/>
      <c r="EF104" s="38"/>
      <c r="EG104" s="38"/>
    </row>
    <row r="105" spans="1:137" s="29" customFormat="1" ht="7.5" customHeight="1">
      <c r="A105" s="35"/>
      <c r="B105" s="35"/>
      <c r="C105" s="73"/>
      <c r="D105" s="73"/>
      <c r="E105" s="73"/>
      <c r="F105" s="73"/>
      <c r="G105" s="73"/>
      <c r="H105" s="73"/>
      <c r="I105" s="74"/>
      <c r="J105" s="74"/>
      <c r="K105" s="74"/>
      <c r="L105" s="74"/>
      <c r="M105" s="74"/>
      <c r="N105" s="74"/>
      <c r="O105" s="74"/>
      <c r="P105" s="74"/>
      <c r="Q105" s="74"/>
      <c r="R105" s="74"/>
      <c r="S105" s="74"/>
      <c r="T105" s="74"/>
      <c r="U105" s="74"/>
      <c r="V105" s="74"/>
      <c r="W105" s="74"/>
      <c r="X105" s="74"/>
      <c r="Y105" s="74"/>
      <c r="Z105" s="74"/>
      <c r="AA105" s="74"/>
      <c r="AB105" s="74"/>
      <c r="AC105" s="74"/>
      <c r="AD105" s="74"/>
      <c r="AE105" s="74"/>
      <c r="AF105" s="74"/>
      <c r="AG105" s="74"/>
      <c r="AH105" s="74"/>
      <c r="AI105" s="74"/>
      <c r="AJ105" s="74"/>
      <c r="AK105" s="74"/>
      <c r="AL105" s="74"/>
      <c r="AM105" s="74"/>
      <c r="AN105" s="74"/>
      <c r="AO105" s="74"/>
      <c r="AP105" s="74"/>
      <c r="AQ105" s="74"/>
      <c r="AR105" s="74"/>
      <c r="AS105" s="74"/>
      <c r="AT105" s="74"/>
      <c r="AU105" s="74"/>
      <c r="AV105" s="74"/>
      <c r="AW105" s="74"/>
      <c r="AX105" s="74"/>
      <c r="AY105" s="74"/>
      <c r="AZ105" s="74"/>
      <c r="BA105" s="74"/>
      <c r="BB105" s="74"/>
      <c r="BC105" s="74"/>
      <c r="BD105" s="74"/>
      <c r="BE105" s="74"/>
      <c r="BF105" s="74"/>
      <c r="BG105" s="74"/>
      <c r="BH105" s="74"/>
      <c r="BI105" s="74"/>
      <c r="BJ105" s="38"/>
      <c r="BK105" s="38"/>
      <c r="BL105" s="38"/>
      <c r="BM105" s="38"/>
      <c r="BN105" s="38"/>
      <c r="BO105" s="38"/>
      <c r="BP105" s="38"/>
      <c r="BQ105" s="38"/>
      <c r="BR105" s="38"/>
      <c r="BW105" s="35"/>
      <c r="BX105" s="35"/>
      <c r="BY105" s="73"/>
      <c r="BZ105" s="73"/>
      <c r="CA105" s="73"/>
      <c r="CB105" s="73"/>
      <c r="CC105" s="73"/>
      <c r="CD105" s="73"/>
      <c r="CE105" s="74"/>
      <c r="CF105" s="74"/>
      <c r="CG105" s="74"/>
      <c r="CH105" s="74"/>
      <c r="CI105" s="74"/>
      <c r="CJ105" s="74"/>
      <c r="CK105" s="74"/>
      <c r="CL105" s="74"/>
      <c r="CM105" s="74"/>
      <c r="CN105" s="74"/>
      <c r="CO105" s="74"/>
      <c r="CP105" s="74"/>
      <c r="CQ105" s="74"/>
      <c r="CR105" s="74"/>
      <c r="CS105" s="74"/>
      <c r="CT105" s="74"/>
      <c r="CU105" s="74"/>
      <c r="CV105" s="74"/>
      <c r="CW105" s="74"/>
      <c r="CX105" s="74"/>
      <c r="CY105" s="74"/>
      <c r="CZ105" s="74"/>
      <c r="DA105" s="74"/>
      <c r="DB105" s="74"/>
      <c r="DC105" s="74"/>
      <c r="DD105" s="74"/>
      <c r="DE105" s="74"/>
      <c r="DF105" s="74"/>
      <c r="DG105" s="74"/>
      <c r="DH105" s="74"/>
      <c r="DI105" s="74"/>
      <c r="DJ105" s="74"/>
      <c r="DK105" s="74"/>
      <c r="DL105" s="74"/>
      <c r="DM105" s="74"/>
      <c r="DN105" s="74"/>
      <c r="DO105" s="74"/>
      <c r="DP105" s="74"/>
      <c r="DQ105" s="74"/>
      <c r="DR105" s="74"/>
      <c r="DS105" s="74"/>
      <c r="DT105" s="74"/>
      <c r="DU105" s="74"/>
      <c r="DV105" s="74"/>
      <c r="DW105" s="74"/>
      <c r="DX105" s="74"/>
      <c r="DY105" s="74"/>
      <c r="DZ105" s="74"/>
      <c r="EA105" s="74"/>
      <c r="EB105" s="74"/>
      <c r="EC105" s="74"/>
      <c r="ED105" s="74"/>
      <c r="EE105" s="74"/>
      <c r="EF105" s="38"/>
      <c r="EG105" s="38"/>
    </row>
    <row r="106" spans="1:137" s="29" customFormat="1" ht="7.5" customHeight="1">
      <c r="A106" s="35"/>
      <c r="B106" s="35"/>
      <c r="C106" s="74"/>
      <c r="D106" s="74"/>
      <c r="E106" s="74"/>
      <c r="F106" s="74"/>
      <c r="G106" s="74"/>
      <c r="H106" s="74"/>
      <c r="I106" s="74"/>
      <c r="J106" s="74"/>
      <c r="K106" s="74"/>
      <c r="L106" s="74"/>
      <c r="M106" s="74"/>
      <c r="N106" s="74"/>
      <c r="O106" s="74"/>
      <c r="P106" s="74"/>
      <c r="Q106" s="74"/>
      <c r="R106" s="74"/>
      <c r="S106" s="74"/>
      <c r="T106" s="74"/>
      <c r="U106" s="74"/>
      <c r="V106" s="74"/>
      <c r="W106" s="74"/>
      <c r="X106" s="74"/>
      <c r="Y106" s="74"/>
      <c r="Z106" s="74"/>
      <c r="AA106" s="74"/>
      <c r="AB106" s="74"/>
      <c r="AC106" s="74"/>
      <c r="AD106" s="74"/>
      <c r="AE106" s="74"/>
      <c r="AF106" s="74"/>
      <c r="AG106" s="74"/>
      <c r="AH106" s="74"/>
      <c r="AI106" s="74"/>
      <c r="AJ106" s="74"/>
      <c r="AK106" s="74"/>
      <c r="AL106" s="74"/>
      <c r="AM106" s="74"/>
      <c r="AN106" s="74"/>
      <c r="AO106" s="74"/>
      <c r="AP106" s="74"/>
      <c r="AQ106" s="74"/>
      <c r="AR106" s="74"/>
      <c r="AS106" s="74"/>
      <c r="AT106" s="74"/>
      <c r="AU106" s="74"/>
      <c r="AV106" s="74"/>
      <c r="AW106" s="74"/>
      <c r="AX106" s="74"/>
      <c r="AY106" s="74"/>
      <c r="AZ106" s="74"/>
      <c r="BA106" s="74"/>
      <c r="BB106" s="74"/>
      <c r="BC106" s="74"/>
      <c r="BD106" s="74"/>
      <c r="BE106" s="74"/>
      <c r="BF106" s="74"/>
      <c r="BG106" s="74"/>
      <c r="BH106" s="74"/>
      <c r="BI106" s="74"/>
      <c r="BJ106" s="38"/>
      <c r="BK106" s="38"/>
      <c r="BL106" s="38"/>
      <c r="BM106" s="38"/>
      <c r="BN106" s="38"/>
      <c r="BO106" s="38"/>
      <c r="BP106" s="38"/>
      <c r="BQ106" s="38"/>
      <c r="BR106" s="38"/>
      <c r="BW106" s="35"/>
      <c r="BX106" s="35"/>
      <c r="BY106" s="74"/>
      <c r="BZ106" s="74"/>
      <c r="CA106" s="74"/>
      <c r="CB106" s="74"/>
      <c r="CC106" s="74"/>
      <c r="CD106" s="74"/>
      <c r="CE106" s="74"/>
      <c r="CF106" s="74"/>
      <c r="CG106" s="74"/>
      <c r="CH106" s="74"/>
      <c r="CI106" s="74"/>
      <c r="CJ106" s="74"/>
      <c r="CK106" s="74"/>
      <c r="CL106" s="74"/>
      <c r="CM106" s="74"/>
      <c r="CN106" s="74"/>
      <c r="CO106" s="74"/>
      <c r="CP106" s="74"/>
      <c r="CQ106" s="74"/>
      <c r="CR106" s="74"/>
      <c r="CS106" s="74"/>
      <c r="CT106" s="74"/>
      <c r="CU106" s="74"/>
      <c r="CV106" s="74"/>
      <c r="CW106" s="74"/>
      <c r="CX106" s="74"/>
      <c r="CY106" s="74"/>
      <c r="CZ106" s="74"/>
      <c r="DA106" s="74"/>
      <c r="DB106" s="74"/>
      <c r="DC106" s="74"/>
      <c r="DD106" s="74"/>
      <c r="DE106" s="74"/>
      <c r="DF106" s="74"/>
      <c r="DG106" s="74"/>
      <c r="DH106" s="74"/>
      <c r="DI106" s="74"/>
      <c r="DJ106" s="74"/>
      <c r="DK106" s="74"/>
      <c r="DL106" s="74"/>
      <c r="DM106" s="74"/>
      <c r="DN106" s="74"/>
      <c r="DO106" s="74"/>
      <c r="DP106" s="74"/>
      <c r="DQ106" s="74"/>
      <c r="DR106" s="74"/>
      <c r="DS106" s="74"/>
      <c r="DT106" s="74"/>
      <c r="DU106" s="74"/>
      <c r="DV106" s="74"/>
      <c r="DW106" s="74"/>
      <c r="DX106" s="74"/>
      <c r="DY106" s="74"/>
      <c r="DZ106" s="74"/>
      <c r="EA106" s="74"/>
      <c r="EB106" s="74"/>
      <c r="EC106" s="74"/>
      <c r="ED106" s="74"/>
      <c r="EE106" s="74"/>
      <c r="EF106" s="38"/>
      <c r="EG106" s="38"/>
    </row>
    <row r="107" spans="1:137" s="29" customFormat="1" ht="7.5" customHeight="1">
      <c r="A107" s="38"/>
      <c r="B107" s="38"/>
      <c r="C107" s="74"/>
      <c r="D107" s="74"/>
      <c r="E107" s="74"/>
      <c r="F107" s="74"/>
      <c r="G107" s="74"/>
      <c r="H107" s="74"/>
      <c r="I107" s="74"/>
      <c r="J107" s="74"/>
      <c r="K107" s="74"/>
      <c r="L107" s="74"/>
      <c r="M107" s="74"/>
      <c r="N107" s="74"/>
      <c r="O107" s="74"/>
      <c r="P107" s="74"/>
      <c r="Q107" s="74"/>
      <c r="R107" s="74"/>
      <c r="S107" s="74"/>
      <c r="T107" s="74"/>
      <c r="U107" s="74"/>
      <c r="V107" s="74"/>
      <c r="W107" s="74"/>
      <c r="X107" s="74"/>
      <c r="Y107" s="74"/>
      <c r="Z107" s="74"/>
      <c r="AA107" s="74"/>
      <c r="AB107" s="74"/>
      <c r="AC107" s="74"/>
      <c r="AD107" s="74"/>
      <c r="AE107" s="74"/>
      <c r="AF107" s="74"/>
      <c r="AG107" s="74"/>
      <c r="AH107" s="74"/>
      <c r="AI107" s="74"/>
      <c r="AJ107" s="74"/>
      <c r="AK107" s="74"/>
      <c r="AL107" s="74"/>
      <c r="AM107" s="74"/>
      <c r="AN107" s="74"/>
      <c r="AO107" s="74"/>
      <c r="AP107" s="74"/>
      <c r="AQ107" s="74"/>
      <c r="AR107" s="74"/>
      <c r="AS107" s="74"/>
      <c r="AT107" s="74"/>
      <c r="AU107" s="74"/>
      <c r="AV107" s="74"/>
      <c r="AW107" s="74"/>
      <c r="AX107" s="74"/>
      <c r="AY107" s="74"/>
      <c r="AZ107" s="74"/>
      <c r="BA107" s="74"/>
      <c r="BB107" s="74"/>
      <c r="BC107" s="74"/>
      <c r="BD107" s="74"/>
      <c r="BE107" s="74"/>
      <c r="BF107" s="74"/>
      <c r="BG107" s="74"/>
      <c r="BH107" s="74"/>
      <c r="BI107" s="74"/>
      <c r="BJ107" s="38"/>
      <c r="BK107" s="38"/>
      <c r="BL107" s="38"/>
      <c r="BM107" s="38"/>
      <c r="BN107" s="38"/>
      <c r="BO107" s="38"/>
      <c r="BP107" s="38"/>
      <c r="BQ107" s="38"/>
      <c r="BR107" s="38"/>
      <c r="BW107" s="38"/>
      <c r="BX107" s="38"/>
      <c r="BY107" s="74"/>
      <c r="BZ107" s="74"/>
      <c r="CA107" s="74"/>
      <c r="CB107" s="74"/>
      <c r="CC107" s="74"/>
      <c r="CD107" s="74"/>
      <c r="CE107" s="74"/>
      <c r="CF107" s="74"/>
      <c r="CG107" s="74"/>
      <c r="CH107" s="74"/>
      <c r="CI107" s="74"/>
      <c r="CJ107" s="74"/>
      <c r="CK107" s="74"/>
      <c r="CL107" s="74"/>
      <c r="CM107" s="74"/>
      <c r="CN107" s="74"/>
      <c r="CO107" s="74"/>
      <c r="CP107" s="74"/>
      <c r="CQ107" s="74"/>
      <c r="CR107" s="74"/>
      <c r="CS107" s="74"/>
      <c r="CT107" s="74"/>
      <c r="CU107" s="74"/>
      <c r="CV107" s="74"/>
      <c r="CW107" s="74"/>
      <c r="CX107" s="74"/>
      <c r="CY107" s="74"/>
      <c r="CZ107" s="74"/>
      <c r="DA107" s="74"/>
      <c r="DB107" s="74"/>
      <c r="DC107" s="74"/>
      <c r="DD107" s="74"/>
      <c r="DE107" s="74"/>
      <c r="DF107" s="74"/>
      <c r="DG107" s="74"/>
      <c r="DH107" s="74"/>
      <c r="DI107" s="74"/>
      <c r="DJ107" s="74"/>
      <c r="DK107" s="74"/>
      <c r="DL107" s="74"/>
      <c r="DM107" s="74"/>
      <c r="DN107" s="74"/>
      <c r="DO107" s="74"/>
      <c r="DP107" s="74"/>
      <c r="DQ107" s="74"/>
      <c r="DR107" s="74"/>
      <c r="DS107" s="74"/>
      <c r="DT107" s="74"/>
      <c r="DU107" s="74"/>
      <c r="DV107" s="74"/>
      <c r="DW107" s="74"/>
      <c r="DX107" s="74"/>
      <c r="DY107" s="74"/>
      <c r="DZ107" s="74"/>
      <c r="EA107" s="74"/>
      <c r="EB107" s="74"/>
      <c r="EC107" s="74"/>
      <c r="ED107" s="74"/>
      <c r="EE107" s="74"/>
      <c r="EF107" s="38"/>
      <c r="EG107" s="38"/>
    </row>
    <row r="108" spans="1:137" s="29" customFormat="1" ht="7.5" customHeight="1">
      <c r="A108" s="38"/>
      <c r="B108" s="38"/>
      <c r="C108" s="74"/>
      <c r="D108" s="74"/>
      <c r="E108" s="74"/>
      <c r="F108" s="74"/>
      <c r="G108" s="74"/>
      <c r="H108" s="74"/>
      <c r="I108" s="74"/>
      <c r="J108" s="74"/>
      <c r="K108" s="74"/>
      <c r="L108" s="74"/>
      <c r="M108" s="74"/>
      <c r="N108" s="74"/>
      <c r="O108" s="74"/>
      <c r="P108" s="74"/>
      <c r="Q108" s="74"/>
      <c r="R108" s="74"/>
      <c r="S108" s="74"/>
      <c r="T108" s="74"/>
      <c r="U108" s="74"/>
      <c r="V108" s="74"/>
      <c r="W108" s="74"/>
      <c r="X108" s="74"/>
      <c r="Y108" s="74"/>
      <c r="Z108" s="74"/>
      <c r="AA108" s="74"/>
      <c r="AB108" s="74"/>
      <c r="AC108" s="74"/>
      <c r="AD108" s="74"/>
      <c r="AE108" s="74"/>
      <c r="AF108" s="74"/>
      <c r="AG108" s="74"/>
      <c r="AH108" s="74"/>
      <c r="AI108" s="74"/>
      <c r="AJ108" s="74"/>
      <c r="AK108" s="74"/>
      <c r="AL108" s="74"/>
      <c r="AM108" s="74"/>
      <c r="AN108" s="74"/>
      <c r="AO108" s="74"/>
      <c r="AP108" s="74"/>
      <c r="AQ108" s="74"/>
      <c r="AR108" s="74"/>
      <c r="AS108" s="74"/>
      <c r="AT108" s="74"/>
      <c r="AU108" s="74"/>
      <c r="AV108" s="74"/>
      <c r="AW108" s="74"/>
      <c r="AX108" s="74"/>
      <c r="AY108" s="74"/>
      <c r="AZ108" s="74"/>
      <c r="BA108" s="74"/>
      <c r="BB108" s="74"/>
      <c r="BC108" s="74"/>
      <c r="BD108" s="74"/>
      <c r="BE108" s="74"/>
      <c r="BF108" s="74"/>
      <c r="BG108" s="74"/>
      <c r="BH108" s="74"/>
      <c r="BI108" s="74"/>
      <c r="BJ108" s="38"/>
      <c r="BK108" s="38"/>
      <c r="BL108" s="38"/>
      <c r="BM108" s="38"/>
      <c r="BN108" s="38"/>
      <c r="BO108" s="38"/>
      <c r="BP108" s="38"/>
      <c r="BQ108" s="38"/>
      <c r="BR108" s="38"/>
      <c r="BW108" s="38"/>
      <c r="BX108" s="38"/>
      <c r="BY108" s="74"/>
      <c r="BZ108" s="74"/>
      <c r="CA108" s="74"/>
      <c r="CB108" s="74"/>
      <c r="CC108" s="74"/>
      <c r="CD108" s="74"/>
      <c r="CE108" s="74"/>
      <c r="CF108" s="74"/>
      <c r="CG108" s="74"/>
      <c r="CH108" s="74"/>
      <c r="CI108" s="74"/>
      <c r="CJ108" s="74"/>
      <c r="CK108" s="74"/>
      <c r="CL108" s="74"/>
      <c r="CM108" s="74"/>
      <c r="CN108" s="74"/>
      <c r="CO108" s="74"/>
      <c r="CP108" s="74"/>
      <c r="CQ108" s="74"/>
      <c r="CR108" s="74"/>
      <c r="CS108" s="74"/>
      <c r="CT108" s="74"/>
      <c r="CU108" s="74"/>
      <c r="CV108" s="74"/>
      <c r="CW108" s="74"/>
      <c r="CX108" s="74"/>
      <c r="CY108" s="74"/>
      <c r="CZ108" s="74"/>
      <c r="DA108" s="74"/>
      <c r="DB108" s="74"/>
      <c r="DC108" s="74"/>
      <c r="DD108" s="74"/>
      <c r="DE108" s="74"/>
      <c r="DF108" s="74"/>
      <c r="DG108" s="74"/>
      <c r="DH108" s="74"/>
      <c r="DI108" s="74"/>
      <c r="DJ108" s="74"/>
      <c r="DK108" s="74"/>
      <c r="DL108" s="74"/>
      <c r="DM108" s="74"/>
      <c r="DN108" s="74"/>
      <c r="DO108" s="74"/>
      <c r="DP108" s="74"/>
      <c r="DQ108" s="74"/>
      <c r="DR108" s="74"/>
      <c r="DS108" s="74"/>
      <c r="DT108" s="74"/>
      <c r="DU108" s="74"/>
      <c r="DV108" s="74"/>
      <c r="DW108" s="74"/>
      <c r="DX108" s="74"/>
      <c r="DY108" s="74"/>
      <c r="DZ108" s="74"/>
      <c r="EA108" s="74"/>
      <c r="EB108" s="74"/>
      <c r="EC108" s="74"/>
      <c r="ED108" s="74"/>
      <c r="EE108" s="74"/>
      <c r="EF108" s="38"/>
      <c r="EG108" s="38"/>
    </row>
    <row r="109" spans="1:137" s="29" customFormat="1" ht="7.5" customHeight="1">
      <c r="A109" s="38"/>
      <c r="B109" s="38"/>
      <c r="C109" s="74"/>
      <c r="D109" s="74"/>
      <c r="E109" s="74"/>
      <c r="F109" s="74"/>
      <c r="G109" s="74"/>
      <c r="H109" s="74"/>
      <c r="I109" s="74"/>
      <c r="J109" s="74"/>
      <c r="K109" s="74"/>
      <c r="L109" s="74"/>
      <c r="M109" s="74"/>
      <c r="N109" s="74"/>
      <c r="O109" s="74"/>
      <c r="P109" s="74"/>
      <c r="Q109" s="74"/>
      <c r="R109" s="74"/>
      <c r="S109" s="74"/>
      <c r="T109" s="74"/>
      <c r="U109" s="74"/>
      <c r="V109" s="74"/>
      <c r="W109" s="74"/>
      <c r="X109" s="74"/>
      <c r="Y109" s="74"/>
      <c r="Z109" s="74"/>
      <c r="AA109" s="74"/>
      <c r="AB109" s="74"/>
      <c r="AC109" s="74"/>
      <c r="AD109" s="74"/>
      <c r="AE109" s="74"/>
      <c r="AF109" s="74"/>
      <c r="AG109" s="74"/>
      <c r="AH109" s="74"/>
      <c r="AI109" s="74"/>
      <c r="AJ109" s="74"/>
      <c r="AK109" s="74"/>
      <c r="AL109" s="74"/>
      <c r="AM109" s="74"/>
      <c r="AN109" s="74"/>
      <c r="AO109" s="74"/>
      <c r="AP109" s="74"/>
      <c r="AQ109" s="74"/>
      <c r="AR109" s="74"/>
      <c r="AS109" s="74"/>
      <c r="AT109" s="74"/>
      <c r="AU109" s="74"/>
      <c r="AV109" s="74"/>
      <c r="AW109" s="74"/>
      <c r="AX109" s="74"/>
      <c r="AY109" s="74"/>
      <c r="AZ109" s="74"/>
      <c r="BA109" s="74"/>
      <c r="BB109" s="74"/>
      <c r="BC109" s="74"/>
      <c r="BD109" s="74"/>
      <c r="BE109" s="74"/>
      <c r="BF109" s="74"/>
      <c r="BG109" s="74"/>
      <c r="BH109" s="74"/>
      <c r="BI109" s="74"/>
      <c r="BJ109" s="38"/>
      <c r="BK109" s="38"/>
      <c r="BL109" s="38"/>
      <c r="BM109" s="38"/>
      <c r="BN109" s="38"/>
      <c r="BO109" s="38"/>
      <c r="BP109" s="38"/>
      <c r="BQ109" s="38"/>
      <c r="BR109" s="38"/>
      <c r="BW109" s="38"/>
      <c r="BX109" s="38"/>
      <c r="BY109" s="74"/>
      <c r="BZ109" s="74"/>
      <c r="CA109" s="74"/>
      <c r="CB109" s="74"/>
      <c r="CC109" s="74"/>
      <c r="CD109" s="74"/>
      <c r="CE109" s="74"/>
      <c r="CF109" s="74"/>
      <c r="CG109" s="74"/>
      <c r="CH109" s="74"/>
      <c r="CI109" s="74"/>
      <c r="CJ109" s="74"/>
      <c r="CK109" s="74"/>
      <c r="CL109" s="74"/>
      <c r="CM109" s="74"/>
      <c r="CN109" s="74"/>
      <c r="CO109" s="74"/>
      <c r="CP109" s="74"/>
      <c r="CQ109" s="74"/>
      <c r="CR109" s="74"/>
      <c r="CS109" s="74"/>
      <c r="CT109" s="74"/>
      <c r="CU109" s="74"/>
      <c r="CV109" s="74"/>
      <c r="CW109" s="74"/>
      <c r="CX109" s="74"/>
      <c r="CY109" s="74"/>
      <c r="CZ109" s="74"/>
      <c r="DA109" s="74"/>
      <c r="DB109" s="74"/>
      <c r="DC109" s="74"/>
      <c r="DD109" s="74"/>
      <c r="DE109" s="74"/>
      <c r="DF109" s="74"/>
      <c r="DG109" s="74"/>
      <c r="DH109" s="74"/>
      <c r="DI109" s="74"/>
      <c r="DJ109" s="74"/>
      <c r="DK109" s="74"/>
      <c r="DL109" s="74"/>
      <c r="DM109" s="74"/>
      <c r="DN109" s="74"/>
      <c r="DO109" s="74"/>
      <c r="DP109" s="74"/>
      <c r="DQ109" s="74"/>
      <c r="DR109" s="74"/>
      <c r="DS109" s="74"/>
      <c r="DT109" s="74"/>
      <c r="DU109" s="74"/>
      <c r="DV109" s="74"/>
      <c r="DW109" s="74"/>
      <c r="DX109" s="74"/>
      <c r="DY109" s="74"/>
      <c r="DZ109" s="74"/>
      <c r="EA109" s="74"/>
      <c r="EB109" s="74"/>
      <c r="EC109" s="74"/>
      <c r="ED109" s="74"/>
      <c r="EE109" s="74"/>
      <c r="EF109" s="38"/>
      <c r="EG109" s="38"/>
    </row>
    <row r="110" spans="1:137" s="29" customFormat="1" ht="7.5" customHeight="1">
      <c r="A110" s="38"/>
      <c r="B110" s="38"/>
      <c r="C110" s="74"/>
      <c r="D110" s="74"/>
      <c r="E110" s="74"/>
      <c r="F110" s="74"/>
      <c r="G110" s="74"/>
      <c r="H110" s="74"/>
      <c r="I110" s="74"/>
      <c r="J110" s="74"/>
      <c r="K110" s="74"/>
      <c r="L110" s="74"/>
      <c r="M110" s="74"/>
      <c r="N110" s="74"/>
      <c r="O110" s="74"/>
      <c r="P110" s="74"/>
      <c r="Q110" s="74"/>
      <c r="R110" s="74"/>
      <c r="S110" s="74"/>
      <c r="T110" s="74"/>
      <c r="U110" s="74"/>
      <c r="V110" s="74"/>
      <c r="W110" s="74"/>
      <c r="X110" s="74"/>
      <c r="Y110" s="74"/>
      <c r="Z110" s="74"/>
      <c r="AA110" s="74"/>
      <c r="AB110" s="74"/>
      <c r="AC110" s="74"/>
      <c r="AD110" s="74"/>
      <c r="AE110" s="74"/>
      <c r="AF110" s="74"/>
      <c r="AG110" s="74"/>
      <c r="AH110" s="74"/>
      <c r="AI110" s="74"/>
      <c r="AJ110" s="74"/>
      <c r="AK110" s="74"/>
      <c r="AL110" s="74"/>
      <c r="AM110" s="74"/>
      <c r="AN110" s="74"/>
      <c r="AO110" s="74"/>
      <c r="AP110" s="74"/>
      <c r="AQ110" s="74"/>
      <c r="AR110" s="74"/>
      <c r="AS110" s="74"/>
      <c r="AT110" s="74"/>
      <c r="AU110" s="74"/>
      <c r="AV110" s="74"/>
      <c r="AW110" s="74"/>
      <c r="AX110" s="74"/>
      <c r="AY110" s="74"/>
      <c r="AZ110" s="74"/>
      <c r="BA110" s="74"/>
      <c r="BB110" s="74"/>
      <c r="BC110" s="74"/>
      <c r="BD110" s="74"/>
      <c r="BE110" s="74"/>
      <c r="BF110" s="74"/>
      <c r="BG110" s="74"/>
      <c r="BH110" s="74"/>
      <c r="BI110" s="74"/>
      <c r="BJ110" s="38"/>
      <c r="BK110" s="38"/>
      <c r="BL110" s="38"/>
      <c r="BM110" s="38"/>
      <c r="BN110" s="38"/>
      <c r="BO110" s="38"/>
      <c r="BP110" s="38"/>
      <c r="BQ110" s="38"/>
      <c r="BR110" s="38"/>
      <c r="BW110" s="38"/>
      <c r="BX110" s="38"/>
      <c r="BY110" s="74"/>
      <c r="BZ110" s="74"/>
      <c r="CA110" s="74"/>
      <c r="CB110" s="74"/>
      <c r="CC110" s="74"/>
      <c r="CD110" s="74"/>
      <c r="CE110" s="74"/>
      <c r="CF110" s="74"/>
      <c r="CG110" s="74"/>
      <c r="CH110" s="74"/>
      <c r="CI110" s="74"/>
      <c r="CJ110" s="74"/>
      <c r="CK110" s="74"/>
      <c r="CL110" s="74"/>
      <c r="CM110" s="74"/>
      <c r="CN110" s="74"/>
      <c r="CO110" s="74"/>
      <c r="CP110" s="74"/>
      <c r="CQ110" s="74"/>
      <c r="CR110" s="74"/>
      <c r="CS110" s="74"/>
      <c r="CT110" s="74"/>
      <c r="CU110" s="74"/>
      <c r="CV110" s="74"/>
      <c r="CW110" s="74"/>
      <c r="CX110" s="74"/>
      <c r="CY110" s="74"/>
      <c r="CZ110" s="74"/>
      <c r="DA110" s="74"/>
      <c r="DB110" s="74"/>
      <c r="DC110" s="74"/>
      <c r="DD110" s="74"/>
      <c r="DE110" s="74"/>
      <c r="DF110" s="74"/>
      <c r="DG110" s="74"/>
      <c r="DH110" s="74"/>
      <c r="DI110" s="74"/>
      <c r="DJ110" s="74"/>
      <c r="DK110" s="74"/>
      <c r="DL110" s="74"/>
      <c r="DM110" s="74"/>
      <c r="DN110" s="74"/>
      <c r="DO110" s="74"/>
      <c r="DP110" s="74"/>
      <c r="DQ110" s="74"/>
      <c r="DR110" s="74"/>
      <c r="DS110" s="74"/>
      <c r="DT110" s="74"/>
      <c r="DU110" s="74"/>
      <c r="DV110" s="74"/>
      <c r="DW110" s="74"/>
      <c r="DX110" s="74"/>
      <c r="DY110" s="74"/>
      <c r="DZ110" s="74"/>
      <c r="EA110" s="74"/>
      <c r="EB110" s="74"/>
      <c r="EC110" s="74"/>
      <c r="ED110" s="74"/>
      <c r="EE110" s="74"/>
      <c r="EF110" s="38"/>
      <c r="EG110" s="38"/>
    </row>
    <row r="111" spans="1:137" s="29" customFormat="1" ht="7.5" customHeight="1">
      <c r="A111" s="38"/>
      <c r="B111" s="38"/>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74"/>
      <c r="AC111" s="74"/>
      <c r="AD111" s="74"/>
      <c r="AE111" s="74"/>
      <c r="AF111" s="74"/>
      <c r="AG111" s="74"/>
      <c r="AH111" s="74"/>
      <c r="AI111" s="74"/>
      <c r="AJ111" s="74"/>
      <c r="AK111" s="74"/>
      <c r="AL111" s="74"/>
      <c r="AM111" s="74"/>
      <c r="AN111" s="74"/>
      <c r="AO111" s="74"/>
      <c r="AP111" s="74"/>
      <c r="AQ111" s="74"/>
      <c r="AR111" s="74"/>
      <c r="AS111" s="74"/>
      <c r="AT111" s="74"/>
      <c r="AU111" s="74"/>
      <c r="AV111" s="74"/>
      <c r="AW111" s="74"/>
      <c r="AX111" s="74"/>
      <c r="AY111" s="74"/>
      <c r="AZ111" s="74"/>
      <c r="BA111" s="74"/>
      <c r="BB111" s="74"/>
      <c r="BC111" s="74"/>
      <c r="BD111" s="74"/>
      <c r="BE111" s="74"/>
      <c r="BF111" s="74"/>
      <c r="BG111" s="74"/>
      <c r="BH111" s="74"/>
      <c r="BI111" s="74"/>
      <c r="BJ111" s="38"/>
      <c r="BK111" s="38"/>
      <c r="BL111" s="38"/>
      <c r="BM111" s="38"/>
      <c r="BN111" s="38"/>
      <c r="BO111" s="38"/>
      <c r="BP111" s="38"/>
      <c r="BQ111" s="38"/>
      <c r="BR111" s="38"/>
      <c r="BW111" s="38"/>
      <c r="BX111" s="38"/>
      <c r="BY111" s="74"/>
      <c r="BZ111" s="74"/>
      <c r="CA111" s="74"/>
      <c r="CB111" s="74"/>
      <c r="CC111" s="74"/>
      <c r="CD111" s="74"/>
      <c r="CE111" s="74"/>
      <c r="CF111" s="74"/>
      <c r="CG111" s="74"/>
      <c r="CH111" s="74"/>
      <c r="CI111" s="74"/>
      <c r="CJ111" s="74"/>
      <c r="CK111" s="74"/>
      <c r="CL111" s="74"/>
      <c r="CM111" s="74"/>
      <c r="CN111" s="74"/>
      <c r="CO111" s="74"/>
      <c r="CP111" s="74"/>
      <c r="CQ111" s="74"/>
      <c r="CR111" s="74"/>
      <c r="CS111" s="74"/>
      <c r="CT111" s="74"/>
      <c r="CU111" s="74"/>
      <c r="CV111" s="74"/>
      <c r="CW111" s="74"/>
      <c r="CX111" s="74"/>
      <c r="CY111" s="74"/>
      <c r="CZ111" s="74"/>
      <c r="DA111" s="74"/>
      <c r="DB111" s="74"/>
      <c r="DC111" s="74"/>
      <c r="DD111" s="74"/>
      <c r="DE111" s="74"/>
      <c r="DF111" s="74"/>
      <c r="DG111" s="74"/>
      <c r="DH111" s="74"/>
      <c r="DI111" s="74"/>
      <c r="DJ111" s="74"/>
      <c r="DK111" s="74"/>
      <c r="DL111" s="74"/>
      <c r="DM111" s="74"/>
      <c r="DN111" s="74"/>
      <c r="DO111" s="74"/>
      <c r="DP111" s="74"/>
      <c r="DQ111" s="74"/>
      <c r="DR111" s="74"/>
      <c r="DS111" s="74"/>
      <c r="DT111" s="74"/>
      <c r="DU111" s="74"/>
      <c r="DV111" s="74"/>
      <c r="DW111" s="74"/>
      <c r="DX111" s="74"/>
      <c r="DY111" s="74"/>
      <c r="DZ111" s="74"/>
      <c r="EA111" s="74"/>
      <c r="EB111" s="74"/>
      <c r="EC111" s="74"/>
      <c r="ED111" s="74"/>
      <c r="EE111" s="74"/>
      <c r="EF111" s="38"/>
      <c r="EG111" s="38"/>
    </row>
    <row r="112" spans="1:137" s="29" customFormat="1" ht="7.5" customHeight="1">
      <c r="A112" s="38"/>
      <c r="B112" s="38"/>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74"/>
      <c r="AC112" s="74"/>
      <c r="AD112" s="74"/>
      <c r="AE112" s="74"/>
      <c r="AF112" s="74"/>
      <c r="AG112" s="74"/>
      <c r="AH112" s="74"/>
      <c r="AI112" s="74"/>
      <c r="AJ112" s="74"/>
      <c r="AK112" s="74"/>
      <c r="AL112" s="74"/>
      <c r="AM112" s="74"/>
      <c r="AN112" s="74"/>
      <c r="AO112" s="74"/>
      <c r="AP112" s="74"/>
      <c r="AQ112" s="74"/>
      <c r="AR112" s="74"/>
      <c r="AS112" s="74"/>
      <c r="AT112" s="74"/>
      <c r="AU112" s="74"/>
      <c r="AV112" s="74"/>
      <c r="AW112" s="74"/>
      <c r="AX112" s="74"/>
      <c r="AY112" s="74"/>
      <c r="AZ112" s="74"/>
      <c r="BA112" s="74"/>
      <c r="BB112" s="74"/>
      <c r="BC112" s="74"/>
      <c r="BD112" s="74"/>
      <c r="BE112" s="74"/>
      <c r="BF112" s="74"/>
      <c r="BG112" s="74"/>
      <c r="BH112" s="74"/>
      <c r="BI112" s="74"/>
      <c r="BJ112" s="38"/>
      <c r="BK112" s="38"/>
      <c r="BL112" s="38"/>
      <c r="BM112" s="38"/>
      <c r="BN112" s="38"/>
      <c r="BO112" s="38"/>
      <c r="BP112" s="38"/>
      <c r="BQ112" s="38"/>
      <c r="BR112" s="38"/>
      <c r="BW112" s="38"/>
      <c r="BX112" s="38"/>
      <c r="BY112" s="74"/>
      <c r="BZ112" s="74"/>
      <c r="CA112" s="74"/>
      <c r="CB112" s="74"/>
      <c r="CC112" s="74"/>
      <c r="CD112" s="74"/>
      <c r="CE112" s="74"/>
      <c r="CF112" s="74"/>
      <c r="CG112" s="74"/>
      <c r="CH112" s="74"/>
      <c r="CI112" s="74"/>
      <c r="CJ112" s="74"/>
      <c r="CK112" s="74"/>
      <c r="CL112" s="74"/>
      <c r="CM112" s="74"/>
      <c r="CN112" s="74"/>
      <c r="CO112" s="74"/>
      <c r="CP112" s="74"/>
      <c r="CQ112" s="74"/>
      <c r="CR112" s="74"/>
      <c r="CS112" s="74"/>
      <c r="CT112" s="74"/>
      <c r="CU112" s="74"/>
      <c r="CV112" s="74"/>
      <c r="CW112" s="74"/>
      <c r="CX112" s="74"/>
      <c r="CY112" s="74"/>
      <c r="CZ112" s="74"/>
      <c r="DA112" s="74"/>
      <c r="DB112" s="74"/>
      <c r="DC112" s="74"/>
      <c r="DD112" s="74"/>
      <c r="DE112" s="74"/>
      <c r="DF112" s="74"/>
      <c r="DG112" s="74"/>
      <c r="DH112" s="74"/>
      <c r="DI112" s="74"/>
      <c r="DJ112" s="74"/>
      <c r="DK112" s="74"/>
      <c r="DL112" s="74"/>
      <c r="DM112" s="74"/>
      <c r="DN112" s="74"/>
      <c r="DO112" s="74"/>
      <c r="DP112" s="74"/>
      <c r="DQ112" s="74"/>
      <c r="DR112" s="74"/>
      <c r="DS112" s="74"/>
      <c r="DT112" s="74"/>
      <c r="DU112" s="74"/>
      <c r="DV112" s="74"/>
      <c r="DW112" s="74"/>
      <c r="DX112" s="74"/>
      <c r="DY112" s="74"/>
      <c r="DZ112" s="74"/>
      <c r="EA112" s="74"/>
      <c r="EB112" s="74"/>
      <c r="EC112" s="74"/>
      <c r="ED112" s="74"/>
      <c r="EE112" s="74"/>
      <c r="EF112" s="38"/>
      <c r="EG112" s="38"/>
    </row>
    <row r="113" spans="1:137" s="29" customFormat="1" ht="7.5" customHeight="1">
      <c r="A113" s="38"/>
      <c r="B113" s="38"/>
      <c r="C113" s="74"/>
      <c r="D113" s="74"/>
      <c r="E113" s="74"/>
      <c r="F113" s="74"/>
      <c r="G113" s="74"/>
      <c r="H113" s="74"/>
      <c r="I113" s="74"/>
      <c r="J113" s="74"/>
      <c r="K113" s="74"/>
      <c r="L113" s="74"/>
      <c r="M113" s="74"/>
      <c r="N113" s="74"/>
      <c r="O113" s="74"/>
      <c r="P113" s="74"/>
      <c r="Q113" s="74"/>
      <c r="R113" s="74"/>
      <c r="S113" s="74"/>
      <c r="T113" s="74"/>
      <c r="U113" s="74"/>
      <c r="V113" s="74"/>
      <c r="W113" s="74"/>
      <c r="X113" s="74"/>
      <c r="Y113" s="74"/>
      <c r="Z113" s="74"/>
      <c r="AA113" s="74"/>
      <c r="AB113" s="74"/>
      <c r="AC113" s="74"/>
      <c r="AD113" s="74"/>
      <c r="AE113" s="74"/>
      <c r="AF113" s="74"/>
      <c r="AG113" s="74"/>
      <c r="AH113" s="74"/>
      <c r="AI113" s="74"/>
      <c r="AJ113" s="74"/>
      <c r="AK113" s="74"/>
      <c r="AL113" s="74"/>
      <c r="AM113" s="74"/>
      <c r="AN113" s="74"/>
      <c r="AO113" s="74"/>
      <c r="AP113" s="74"/>
      <c r="AQ113" s="74"/>
      <c r="AR113" s="74"/>
      <c r="AS113" s="74"/>
      <c r="AT113" s="74"/>
      <c r="AU113" s="74"/>
      <c r="AV113" s="74"/>
      <c r="AW113" s="74"/>
      <c r="AX113" s="74"/>
      <c r="AY113" s="74"/>
      <c r="AZ113" s="74"/>
      <c r="BA113" s="74"/>
      <c r="BB113" s="74"/>
      <c r="BC113" s="74"/>
      <c r="BD113" s="74"/>
      <c r="BE113" s="74"/>
      <c r="BF113" s="74"/>
      <c r="BG113" s="74"/>
      <c r="BH113" s="74"/>
      <c r="BI113" s="74"/>
      <c r="BJ113" s="38"/>
      <c r="BK113" s="38"/>
      <c r="BL113" s="38"/>
      <c r="BM113" s="38"/>
      <c r="BN113" s="38"/>
      <c r="BO113" s="38"/>
      <c r="BP113" s="38"/>
      <c r="BQ113" s="38"/>
      <c r="BR113" s="38"/>
      <c r="BW113" s="38"/>
      <c r="BX113" s="38"/>
      <c r="BY113" s="74"/>
      <c r="BZ113" s="74"/>
      <c r="CA113" s="74"/>
      <c r="CB113" s="74"/>
      <c r="CC113" s="74"/>
      <c r="CD113" s="74"/>
      <c r="CE113" s="74"/>
      <c r="CF113" s="74"/>
      <c r="CG113" s="74"/>
      <c r="CH113" s="74"/>
      <c r="CI113" s="74"/>
      <c r="CJ113" s="74"/>
      <c r="CK113" s="74"/>
      <c r="CL113" s="74"/>
      <c r="CM113" s="74"/>
      <c r="CN113" s="74"/>
      <c r="CO113" s="74"/>
      <c r="CP113" s="74"/>
      <c r="CQ113" s="74"/>
      <c r="CR113" s="74"/>
      <c r="CS113" s="74"/>
      <c r="CT113" s="74"/>
      <c r="CU113" s="74"/>
      <c r="CV113" s="74"/>
      <c r="CW113" s="74"/>
      <c r="CX113" s="74"/>
      <c r="CY113" s="74"/>
      <c r="CZ113" s="74"/>
      <c r="DA113" s="74"/>
      <c r="DB113" s="74"/>
      <c r="DC113" s="74"/>
      <c r="DD113" s="74"/>
      <c r="DE113" s="74"/>
      <c r="DF113" s="74"/>
      <c r="DG113" s="74"/>
      <c r="DH113" s="74"/>
      <c r="DI113" s="74"/>
      <c r="DJ113" s="74"/>
      <c r="DK113" s="74"/>
      <c r="DL113" s="74"/>
      <c r="DM113" s="74"/>
      <c r="DN113" s="74"/>
      <c r="DO113" s="74"/>
      <c r="DP113" s="74"/>
      <c r="DQ113" s="74"/>
      <c r="DR113" s="74"/>
      <c r="DS113" s="74"/>
      <c r="DT113" s="74"/>
      <c r="DU113" s="74"/>
      <c r="DV113" s="74"/>
      <c r="DW113" s="74"/>
      <c r="DX113" s="74"/>
      <c r="DY113" s="74"/>
      <c r="DZ113" s="74"/>
      <c r="EA113" s="74"/>
      <c r="EB113" s="74"/>
      <c r="EC113" s="74"/>
      <c r="ED113" s="74"/>
      <c r="EE113" s="74"/>
      <c r="EF113" s="38"/>
      <c r="EG113" s="38"/>
    </row>
    <row r="114" spans="1:137" s="29" customFormat="1" ht="7.5" customHeight="1">
      <c r="A114" s="38"/>
      <c r="B114" s="38"/>
      <c r="C114" s="74"/>
      <c r="D114" s="74"/>
      <c r="E114" s="74"/>
      <c r="F114" s="74"/>
      <c r="G114" s="74"/>
      <c r="H114" s="74"/>
      <c r="I114" s="74"/>
      <c r="J114" s="74"/>
      <c r="K114" s="74"/>
      <c r="L114" s="74"/>
      <c r="M114" s="74"/>
      <c r="N114" s="74"/>
      <c r="O114" s="74"/>
      <c r="P114" s="74"/>
      <c r="Q114" s="74"/>
      <c r="R114" s="74"/>
      <c r="S114" s="74"/>
      <c r="T114" s="74"/>
      <c r="U114" s="74"/>
      <c r="V114" s="74"/>
      <c r="W114" s="74"/>
      <c r="X114" s="74"/>
      <c r="Y114" s="74"/>
      <c r="Z114" s="74"/>
      <c r="AA114" s="74"/>
      <c r="AB114" s="74"/>
      <c r="AC114" s="74"/>
      <c r="AD114" s="74"/>
      <c r="AE114" s="74"/>
      <c r="AF114" s="74"/>
      <c r="AG114" s="74"/>
      <c r="AH114" s="74"/>
      <c r="AI114" s="74"/>
      <c r="AJ114" s="74"/>
      <c r="AK114" s="74"/>
      <c r="AL114" s="74"/>
      <c r="AM114" s="74"/>
      <c r="AN114" s="74"/>
      <c r="AO114" s="74"/>
      <c r="AP114" s="74"/>
      <c r="AQ114" s="74"/>
      <c r="AR114" s="74"/>
      <c r="AS114" s="74"/>
      <c r="AT114" s="74"/>
      <c r="AU114" s="74"/>
      <c r="AV114" s="74"/>
      <c r="AW114" s="74"/>
      <c r="AX114" s="74"/>
      <c r="AY114" s="74"/>
      <c r="AZ114" s="74"/>
      <c r="BA114" s="74"/>
      <c r="BB114" s="74"/>
      <c r="BC114" s="74"/>
      <c r="BD114" s="74"/>
      <c r="BE114" s="74"/>
      <c r="BF114" s="74"/>
      <c r="BG114" s="74"/>
      <c r="BH114" s="74"/>
      <c r="BI114" s="74"/>
      <c r="BJ114" s="38"/>
      <c r="BK114" s="38"/>
      <c r="BL114" s="38"/>
      <c r="BM114" s="38"/>
      <c r="BN114" s="38"/>
      <c r="BO114" s="38"/>
      <c r="BP114" s="38"/>
      <c r="BQ114" s="38"/>
      <c r="BR114" s="38"/>
      <c r="BW114" s="38"/>
      <c r="BX114" s="38"/>
      <c r="BY114" s="74"/>
      <c r="BZ114" s="74"/>
      <c r="CA114" s="74"/>
      <c r="CB114" s="74"/>
      <c r="CC114" s="74"/>
      <c r="CD114" s="74"/>
      <c r="CE114" s="74"/>
      <c r="CF114" s="74"/>
      <c r="CG114" s="74"/>
      <c r="CH114" s="74"/>
      <c r="CI114" s="74"/>
      <c r="CJ114" s="74"/>
      <c r="CK114" s="74"/>
      <c r="CL114" s="74"/>
      <c r="CM114" s="74"/>
      <c r="CN114" s="74"/>
      <c r="CO114" s="74"/>
      <c r="CP114" s="74"/>
      <c r="CQ114" s="74"/>
      <c r="CR114" s="74"/>
      <c r="CS114" s="74"/>
      <c r="CT114" s="74"/>
      <c r="CU114" s="74"/>
      <c r="CV114" s="74"/>
      <c r="CW114" s="74"/>
      <c r="CX114" s="74"/>
      <c r="CY114" s="74"/>
      <c r="CZ114" s="74"/>
      <c r="DA114" s="74"/>
      <c r="DB114" s="74"/>
      <c r="DC114" s="74"/>
      <c r="DD114" s="74"/>
      <c r="DE114" s="74"/>
      <c r="DF114" s="74"/>
      <c r="DG114" s="74"/>
      <c r="DH114" s="74"/>
      <c r="DI114" s="74"/>
      <c r="DJ114" s="74"/>
      <c r="DK114" s="74"/>
      <c r="DL114" s="74"/>
      <c r="DM114" s="74"/>
      <c r="DN114" s="74"/>
      <c r="DO114" s="74"/>
      <c r="DP114" s="74"/>
      <c r="DQ114" s="74"/>
      <c r="DR114" s="74"/>
      <c r="DS114" s="74"/>
      <c r="DT114" s="74"/>
      <c r="DU114" s="74"/>
      <c r="DV114" s="74"/>
      <c r="DW114" s="74"/>
      <c r="DX114" s="74"/>
      <c r="DY114" s="74"/>
      <c r="DZ114" s="74"/>
      <c r="EA114" s="74"/>
      <c r="EB114" s="74"/>
      <c r="EC114" s="74"/>
      <c r="ED114" s="74"/>
      <c r="EE114" s="74"/>
      <c r="EF114" s="38"/>
      <c r="EG114" s="38"/>
    </row>
    <row r="115" spans="1:137" s="29" customFormat="1" ht="7.5" customHeight="1">
      <c r="A115" s="38"/>
      <c r="B115" s="38"/>
      <c r="C115" s="74"/>
      <c r="D115" s="74"/>
      <c r="E115" s="74"/>
      <c r="F115" s="74"/>
      <c r="G115" s="74"/>
      <c r="H115" s="74"/>
      <c r="I115" s="74"/>
      <c r="J115" s="74"/>
      <c r="K115" s="74"/>
      <c r="L115" s="74"/>
      <c r="M115" s="74"/>
      <c r="N115" s="74"/>
      <c r="O115" s="74"/>
      <c r="P115" s="74"/>
      <c r="Q115" s="74"/>
      <c r="R115" s="74"/>
      <c r="S115" s="74"/>
      <c r="T115" s="74"/>
      <c r="U115" s="74"/>
      <c r="V115" s="74"/>
      <c r="W115" s="74"/>
      <c r="X115" s="74"/>
      <c r="Y115" s="74"/>
      <c r="Z115" s="74"/>
      <c r="AA115" s="74"/>
      <c r="AB115" s="74"/>
      <c r="AC115" s="74"/>
      <c r="AD115" s="74"/>
      <c r="AE115" s="74"/>
      <c r="AF115" s="74"/>
      <c r="AG115" s="74"/>
      <c r="AH115" s="74"/>
      <c r="AI115" s="74"/>
      <c r="AJ115" s="74"/>
      <c r="AK115" s="74"/>
      <c r="AL115" s="74"/>
      <c r="AM115" s="74"/>
      <c r="AN115" s="74"/>
      <c r="AO115" s="74"/>
      <c r="AP115" s="74"/>
      <c r="AQ115" s="74"/>
      <c r="AR115" s="74"/>
      <c r="AS115" s="74"/>
      <c r="AT115" s="74"/>
      <c r="AU115" s="74"/>
      <c r="AV115" s="74"/>
      <c r="AW115" s="74"/>
      <c r="AX115" s="74"/>
      <c r="AY115" s="74"/>
      <c r="AZ115" s="74"/>
      <c r="BA115" s="74"/>
      <c r="BB115" s="74"/>
      <c r="BC115" s="74"/>
      <c r="BD115" s="74"/>
      <c r="BE115" s="74"/>
      <c r="BF115" s="74"/>
      <c r="BG115" s="74"/>
      <c r="BH115" s="74"/>
      <c r="BI115" s="74"/>
      <c r="BJ115" s="38"/>
      <c r="BK115" s="38"/>
      <c r="BL115" s="38"/>
      <c r="BM115" s="38"/>
      <c r="BN115" s="38"/>
      <c r="BO115" s="38"/>
      <c r="BP115" s="38"/>
      <c r="BQ115" s="38"/>
      <c r="BR115" s="38"/>
      <c r="BW115" s="38"/>
      <c r="BX115" s="38"/>
      <c r="BY115" s="74"/>
      <c r="BZ115" s="74"/>
      <c r="CA115" s="74"/>
      <c r="CB115" s="74"/>
      <c r="CC115" s="74"/>
      <c r="CD115" s="74"/>
      <c r="CE115" s="74"/>
      <c r="CF115" s="74"/>
      <c r="CG115" s="74"/>
      <c r="CH115" s="74"/>
      <c r="CI115" s="74"/>
      <c r="CJ115" s="74"/>
      <c r="CK115" s="74"/>
      <c r="CL115" s="74"/>
      <c r="CM115" s="74"/>
      <c r="CN115" s="74"/>
      <c r="CO115" s="74"/>
      <c r="CP115" s="74"/>
      <c r="CQ115" s="74"/>
      <c r="CR115" s="74"/>
      <c r="CS115" s="74"/>
      <c r="CT115" s="74"/>
      <c r="CU115" s="74"/>
      <c r="CV115" s="74"/>
      <c r="CW115" s="74"/>
      <c r="CX115" s="74"/>
      <c r="CY115" s="74"/>
      <c r="CZ115" s="74"/>
      <c r="DA115" s="74"/>
      <c r="DB115" s="74"/>
      <c r="DC115" s="74"/>
      <c r="DD115" s="74"/>
      <c r="DE115" s="74"/>
      <c r="DF115" s="74"/>
      <c r="DG115" s="74"/>
      <c r="DH115" s="74"/>
      <c r="DI115" s="74"/>
      <c r="DJ115" s="74"/>
      <c r="DK115" s="74"/>
      <c r="DL115" s="74"/>
      <c r="DM115" s="74"/>
      <c r="DN115" s="74"/>
      <c r="DO115" s="74"/>
      <c r="DP115" s="74"/>
      <c r="DQ115" s="74"/>
      <c r="DR115" s="74"/>
      <c r="DS115" s="74"/>
      <c r="DT115" s="74"/>
      <c r="DU115" s="74"/>
      <c r="DV115" s="74"/>
      <c r="DW115" s="74"/>
      <c r="DX115" s="74"/>
      <c r="DY115" s="74"/>
      <c r="DZ115" s="74"/>
      <c r="EA115" s="74"/>
      <c r="EB115" s="74"/>
      <c r="EC115" s="74"/>
      <c r="ED115" s="74"/>
      <c r="EE115" s="74"/>
      <c r="EF115" s="38"/>
      <c r="EG115" s="38"/>
    </row>
    <row r="116" spans="1:137" s="29" customFormat="1" ht="7.5" customHeight="1">
      <c r="A116" s="38"/>
      <c r="B116" s="38"/>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4"/>
      <c r="AL116" s="74"/>
      <c r="AM116" s="74"/>
      <c r="AN116" s="74"/>
      <c r="AO116" s="74"/>
      <c r="AP116" s="74"/>
      <c r="AQ116" s="74"/>
      <c r="AR116" s="74"/>
      <c r="AS116" s="74"/>
      <c r="AT116" s="74"/>
      <c r="AU116" s="74"/>
      <c r="AV116" s="74"/>
      <c r="AW116" s="74"/>
      <c r="AX116" s="74"/>
      <c r="AY116" s="74"/>
      <c r="AZ116" s="74"/>
      <c r="BA116" s="74"/>
      <c r="BB116" s="74"/>
      <c r="BC116" s="74"/>
      <c r="BD116" s="74"/>
      <c r="BE116" s="74"/>
      <c r="BF116" s="74"/>
      <c r="BG116" s="74"/>
      <c r="BH116" s="74"/>
      <c r="BI116" s="74"/>
      <c r="BJ116" s="38"/>
      <c r="BK116" s="38"/>
      <c r="BL116" s="38"/>
      <c r="BM116" s="38"/>
      <c r="BN116" s="38"/>
      <c r="BO116" s="38"/>
      <c r="BP116" s="38"/>
      <c r="BQ116" s="38"/>
      <c r="BR116" s="38"/>
      <c r="BW116" s="38"/>
      <c r="BX116" s="38"/>
      <c r="BY116" s="74"/>
      <c r="BZ116" s="74"/>
      <c r="CA116" s="74"/>
      <c r="CB116" s="74"/>
      <c r="CC116" s="74"/>
      <c r="CD116" s="74"/>
      <c r="CE116" s="74"/>
      <c r="CF116" s="74"/>
      <c r="CG116" s="74"/>
      <c r="CH116" s="74"/>
      <c r="CI116" s="74"/>
      <c r="CJ116" s="74"/>
      <c r="CK116" s="74"/>
      <c r="CL116" s="74"/>
      <c r="CM116" s="74"/>
      <c r="CN116" s="74"/>
      <c r="CO116" s="74"/>
      <c r="CP116" s="74"/>
      <c r="CQ116" s="74"/>
      <c r="CR116" s="74"/>
      <c r="CS116" s="74"/>
      <c r="CT116" s="74"/>
      <c r="CU116" s="74"/>
      <c r="CV116" s="74"/>
      <c r="CW116" s="74"/>
      <c r="CX116" s="74"/>
      <c r="CY116" s="74"/>
      <c r="CZ116" s="74"/>
      <c r="DA116" s="74"/>
      <c r="DB116" s="74"/>
      <c r="DC116" s="74"/>
      <c r="DD116" s="74"/>
      <c r="DE116" s="74"/>
      <c r="DF116" s="74"/>
      <c r="DG116" s="74"/>
      <c r="DH116" s="74"/>
      <c r="DI116" s="74"/>
      <c r="DJ116" s="74"/>
      <c r="DK116" s="74"/>
      <c r="DL116" s="74"/>
      <c r="DM116" s="74"/>
      <c r="DN116" s="74"/>
      <c r="DO116" s="74"/>
      <c r="DP116" s="74"/>
      <c r="DQ116" s="74"/>
      <c r="DR116" s="74"/>
      <c r="DS116" s="74"/>
      <c r="DT116" s="74"/>
      <c r="DU116" s="74"/>
      <c r="DV116" s="74"/>
      <c r="DW116" s="74"/>
      <c r="DX116" s="74"/>
      <c r="DY116" s="74"/>
      <c r="DZ116" s="74"/>
      <c r="EA116" s="74"/>
      <c r="EB116" s="74"/>
      <c r="EC116" s="74"/>
      <c r="ED116" s="74"/>
      <c r="EE116" s="74"/>
      <c r="EF116" s="38"/>
      <c r="EG116" s="38"/>
    </row>
    <row r="117" spans="1:137" s="29" customFormat="1" ht="7.5" customHeight="1">
      <c r="A117" s="38"/>
      <c r="B117" s="38"/>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74"/>
      <c r="AI117" s="74"/>
      <c r="AJ117" s="74"/>
      <c r="AK117" s="74"/>
      <c r="AL117" s="74"/>
      <c r="AM117" s="74"/>
      <c r="AN117" s="74"/>
      <c r="AO117" s="74"/>
      <c r="AP117" s="74"/>
      <c r="AQ117" s="74"/>
      <c r="AR117" s="74"/>
      <c r="AS117" s="74"/>
      <c r="AT117" s="74"/>
      <c r="AU117" s="74"/>
      <c r="AV117" s="74"/>
      <c r="AW117" s="74"/>
      <c r="AX117" s="74"/>
      <c r="AY117" s="74"/>
      <c r="AZ117" s="74"/>
      <c r="BA117" s="74"/>
      <c r="BB117" s="74"/>
      <c r="BC117" s="74"/>
      <c r="BD117" s="74"/>
      <c r="BE117" s="74"/>
      <c r="BF117" s="74"/>
      <c r="BG117" s="74"/>
      <c r="BH117" s="74"/>
      <c r="BI117" s="74"/>
      <c r="BJ117" s="38"/>
      <c r="BK117" s="38"/>
      <c r="BL117" s="38"/>
      <c r="BM117" s="38"/>
      <c r="BN117" s="38"/>
      <c r="BO117" s="38"/>
      <c r="BP117" s="38"/>
      <c r="BQ117" s="38"/>
      <c r="BR117" s="38"/>
      <c r="BW117" s="38"/>
      <c r="BX117" s="38"/>
      <c r="BY117" s="74"/>
      <c r="BZ117" s="74"/>
      <c r="CA117" s="74"/>
      <c r="CB117" s="74"/>
      <c r="CC117" s="74"/>
      <c r="CD117" s="74"/>
      <c r="CE117" s="74"/>
      <c r="CF117" s="74"/>
      <c r="CG117" s="74"/>
      <c r="CH117" s="74"/>
      <c r="CI117" s="74"/>
      <c r="CJ117" s="74"/>
      <c r="CK117" s="74"/>
      <c r="CL117" s="74"/>
      <c r="CM117" s="74"/>
      <c r="CN117" s="74"/>
      <c r="CO117" s="74"/>
      <c r="CP117" s="74"/>
      <c r="CQ117" s="74"/>
      <c r="CR117" s="74"/>
      <c r="CS117" s="74"/>
      <c r="CT117" s="74"/>
      <c r="CU117" s="74"/>
      <c r="CV117" s="74"/>
      <c r="CW117" s="74"/>
      <c r="CX117" s="74"/>
      <c r="CY117" s="74"/>
      <c r="CZ117" s="74"/>
      <c r="DA117" s="74"/>
      <c r="DB117" s="74"/>
      <c r="DC117" s="74"/>
      <c r="DD117" s="74"/>
      <c r="DE117" s="74"/>
      <c r="DF117" s="74"/>
      <c r="DG117" s="74"/>
      <c r="DH117" s="74"/>
      <c r="DI117" s="74"/>
      <c r="DJ117" s="74"/>
      <c r="DK117" s="74"/>
      <c r="DL117" s="74"/>
      <c r="DM117" s="74"/>
      <c r="DN117" s="74"/>
      <c r="DO117" s="74"/>
      <c r="DP117" s="74"/>
      <c r="DQ117" s="74"/>
      <c r="DR117" s="74"/>
      <c r="DS117" s="74"/>
      <c r="DT117" s="74"/>
      <c r="DU117" s="74"/>
      <c r="DV117" s="74"/>
      <c r="DW117" s="74"/>
      <c r="DX117" s="74"/>
      <c r="DY117" s="74"/>
      <c r="DZ117" s="74"/>
      <c r="EA117" s="74"/>
      <c r="EB117" s="74"/>
      <c r="EC117" s="74"/>
      <c r="ED117" s="74"/>
      <c r="EE117" s="74"/>
      <c r="EF117" s="38"/>
      <c r="EG117" s="38"/>
    </row>
    <row r="118" spans="1:137" s="29" customFormat="1" ht="7.5" customHeight="1">
      <c r="A118" s="38"/>
      <c r="B118" s="38"/>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74"/>
      <c r="AC118" s="74"/>
      <c r="AD118" s="74"/>
      <c r="AE118" s="74"/>
      <c r="AF118" s="74"/>
      <c r="AG118" s="74"/>
      <c r="AH118" s="74"/>
      <c r="AI118" s="74"/>
      <c r="AJ118" s="74"/>
      <c r="AK118" s="74"/>
      <c r="AL118" s="74"/>
      <c r="AM118" s="74"/>
      <c r="AN118" s="74"/>
      <c r="AO118" s="74"/>
      <c r="AP118" s="74"/>
      <c r="AQ118" s="74"/>
      <c r="AR118" s="74"/>
      <c r="AS118" s="74"/>
      <c r="AT118" s="74"/>
      <c r="AU118" s="74"/>
      <c r="AV118" s="74"/>
      <c r="AW118" s="74"/>
      <c r="AX118" s="74"/>
      <c r="AY118" s="74"/>
      <c r="AZ118" s="74"/>
      <c r="BA118" s="74"/>
      <c r="BB118" s="74"/>
      <c r="BC118" s="74"/>
      <c r="BD118" s="74"/>
      <c r="BE118" s="74"/>
      <c r="BF118" s="74"/>
      <c r="BG118" s="74"/>
      <c r="BH118" s="74"/>
      <c r="BI118" s="74"/>
      <c r="BJ118" s="38"/>
      <c r="BK118" s="38"/>
      <c r="BL118" s="38"/>
      <c r="BM118" s="38"/>
      <c r="BN118" s="38"/>
      <c r="BO118" s="38"/>
      <c r="BP118" s="38"/>
      <c r="BQ118" s="38"/>
      <c r="BR118" s="38"/>
      <c r="BW118" s="38"/>
      <c r="BX118" s="38"/>
      <c r="BY118" s="74"/>
      <c r="BZ118" s="74"/>
      <c r="CA118" s="74"/>
      <c r="CB118" s="74"/>
      <c r="CC118" s="74"/>
      <c r="CD118" s="74"/>
      <c r="CE118" s="74"/>
      <c r="CF118" s="74"/>
      <c r="CG118" s="74"/>
      <c r="CH118" s="74"/>
      <c r="CI118" s="74"/>
      <c r="CJ118" s="74"/>
      <c r="CK118" s="74"/>
      <c r="CL118" s="74"/>
      <c r="CM118" s="74"/>
      <c r="CN118" s="74"/>
      <c r="CO118" s="74"/>
      <c r="CP118" s="74"/>
      <c r="CQ118" s="74"/>
      <c r="CR118" s="74"/>
      <c r="CS118" s="74"/>
      <c r="CT118" s="74"/>
      <c r="CU118" s="74"/>
      <c r="CV118" s="74"/>
      <c r="CW118" s="74"/>
      <c r="CX118" s="74"/>
      <c r="CY118" s="74"/>
      <c r="CZ118" s="74"/>
      <c r="DA118" s="74"/>
      <c r="DB118" s="74"/>
      <c r="DC118" s="74"/>
      <c r="DD118" s="74"/>
      <c r="DE118" s="74"/>
      <c r="DF118" s="74"/>
      <c r="DG118" s="74"/>
      <c r="DH118" s="74"/>
      <c r="DI118" s="74"/>
      <c r="DJ118" s="74"/>
      <c r="DK118" s="74"/>
      <c r="DL118" s="74"/>
      <c r="DM118" s="74"/>
      <c r="DN118" s="74"/>
      <c r="DO118" s="74"/>
      <c r="DP118" s="74"/>
      <c r="DQ118" s="74"/>
      <c r="DR118" s="74"/>
      <c r="DS118" s="74"/>
      <c r="DT118" s="74"/>
      <c r="DU118" s="74"/>
      <c r="DV118" s="74"/>
      <c r="DW118" s="74"/>
      <c r="DX118" s="74"/>
      <c r="DY118" s="74"/>
      <c r="DZ118" s="74"/>
      <c r="EA118" s="74"/>
      <c r="EB118" s="74"/>
      <c r="EC118" s="74"/>
      <c r="ED118" s="74"/>
      <c r="EE118" s="74"/>
      <c r="EF118" s="38"/>
      <c r="EG118" s="38"/>
    </row>
    <row r="119" spans="1:137" s="29" customFormat="1" ht="7.5" customHeight="1">
      <c r="A119" s="38"/>
      <c r="B119" s="38"/>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c r="AM119" s="74"/>
      <c r="AN119" s="74"/>
      <c r="AO119" s="74"/>
      <c r="AP119" s="74"/>
      <c r="AQ119" s="74"/>
      <c r="AR119" s="74"/>
      <c r="AS119" s="74"/>
      <c r="AT119" s="74"/>
      <c r="AU119" s="74"/>
      <c r="AV119" s="74"/>
      <c r="AW119" s="74"/>
      <c r="AX119" s="74"/>
      <c r="AY119" s="74"/>
      <c r="AZ119" s="74"/>
      <c r="BA119" s="74"/>
      <c r="BB119" s="74"/>
      <c r="BC119" s="74"/>
      <c r="BD119" s="74"/>
      <c r="BE119" s="74"/>
      <c r="BF119" s="74"/>
      <c r="BG119" s="74"/>
      <c r="BH119" s="74"/>
      <c r="BI119" s="74"/>
      <c r="BJ119" s="38"/>
      <c r="BK119" s="38"/>
      <c r="BL119" s="38"/>
      <c r="BM119" s="38"/>
      <c r="BN119" s="38"/>
      <c r="BO119" s="38"/>
      <c r="BP119" s="38"/>
      <c r="BQ119" s="38"/>
      <c r="BR119" s="38"/>
      <c r="BW119" s="38"/>
      <c r="BX119" s="38"/>
      <c r="BY119" s="74"/>
      <c r="BZ119" s="74"/>
      <c r="CA119" s="74"/>
      <c r="CB119" s="74"/>
      <c r="CC119" s="74"/>
      <c r="CD119" s="74"/>
      <c r="CE119" s="74"/>
      <c r="CF119" s="74"/>
      <c r="CG119" s="74"/>
      <c r="CH119" s="74"/>
      <c r="CI119" s="74"/>
      <c r="CJ119" s="74"/>
      <c r="CK119" s="74"/>
      <c r="CL119" s="74"/>
      <c r="CM119" s="74"/>
      <c r="CN119" s="74"/>
      <c r="CO119" s="74"/>
      <c r="CP119" s="74"/>
      <c r="CQ119" s="74"/>
      <c r="CR119" s="74"/>
      <c r="CS119" s="74"/>
      <c r="CT119" s="74"/>
      <c r="CU119" s="74"/>
      <c r="CV119" s="74"/>
      <c r="CW119" s="74"/>
      <c r="CX119" s="74"/>
      <c r="CY119" s="74"/>
      <c r="CZ119" s="74"/>
      <c r="DA119" s="74"/>
      <c r="DB119" s="74"/>
      <c r="DC119" s="74"/>
      <c r="DD119" s="74"/>
      <c r="DE119" s="74"/>
      <c r="DF119" s="74"/>
      <c r="DG119" s="74"/>
      <c r="DH119" s="74"/>
      <c r="DI119" s="74"/>
      <c r="DJ119" s="74"/>
      <c r="DK119" s="74"/>
      <c r="DL119" s="74"/>
      <c r="DM119" s="74"/>
      <c r="DN119" s="74"/>
      <c r="DO119" s="74"/>
      <c r="DP119" s="74"/>
      <c r="DQ119" s="74"/>
      <c r="DR119" s="74"/>
      <c r="DS119" s="74"/>
      <c r="DT119" s="74"/>
      <c r="DU119" s="74"/>
      <c r="DV119" s="74"/>
      <c r="DW119" s="74"/>
      <c r="DX119" s="74"/>
      <c r="DY119" s="74"/>
      <c r="DZ119" s="74"/>
      <c r="EA119" s="74"/>
      <c r="EB119" s="74"/>
      <c r="EC119" s="74"/>
      <c r="ED119" s="74"/>
      <c r="EE119" s="74"/>
      <c r="EF119" s="38"/>
      <c r="EG119" s="38"/>
    </row>
    <row r="120" spans="1:137" s="29" customFormat="1" ht="7.5" customHeight="1">
      <c r="A120" s="38"/>
      <c r="B120" s="38"/>
      <c r="C120" s="74"/>
      <c r="D120" s="74"/>
      <c r="E120" s="74"/>
      <c r="F120" s="74"/>
      <c r="G120" s="74"/>
      <c r="H120" s="74"/>
      <c r="I120" s="74"/>
      <c r="J120" s="74"/>
      <c r="K120" s="74"/>
      <c r="L120" s="74"/>
      <c r="M120" s="74"/>
      <c r="N120" s="74"/>
      <c r="O120" s="74"/>
      <c r="P120" s="74"/>
      <c r="Q120" s="74"/>
      <c r="R120" s="74"/>
      <c r="S120" s="74"/>
      <c r="T120" s="74"/>
      <c r="U120" s="74"/>
      <c r="V120" s="74"/>
      <c r="W120" s="74"/>
      <c r="X120" s="74"/>
      <c r="Y120" s="74"/>
      <c r="Z120" s="74"/>
      <c r="AA120" s="74"/>
      <c r="AB120" s="74"/>
      <c r="AC120" s="74"/>
      <c r="AD120" s="74"/>
      <c r="AE120" s="74"/>
      <c r="AF120" s="74"/>
      <c r="AG120" s="74"/>
      <c r="AH120" s="74"/>
      <c r="AI120" s="74"/>
      <c r="AJ120" s="74"/>
      <c r="AK120" s="74"/>
      <c r="AL120" s="74"/>
      <c r="AM120" s="74"/>
      <c r="AN120" s="74"/>
      <c r="AO120" s="74"/>
      <c r="AP120" s="74"/>
      <c r="AQ120" s="74"/>
      <c r="AR120" s="74"/>
      <c r="AS120" s="74"/>
      <c r="AT120" s="74"/>
      <c r="AU120" s="74"/>
      <c r="AV120" s="74"/>
      <c r="AW120" s="74"/>
      <c r="AX120" s="74"/>
      <c r="AY120" s="74"/>
      <c r="AZ120" s="74"/>
      <c r="BA120" s="74"/>
      <c r="BB120" s="74"/>
      <c r="BC120" s="74"/>
      <c r="BD120" s="74"/>
      <c r="BE120" s="74"/>
      <c r="BF120" s="74"/>
      <c r="BG120" s="74"/>
      <c r="BH120" s="74"/>
      <c r="BI120" s="74"/>
      <c r="BJ120" s="38"/>
      <c r="BK120" s="38"/>
      <c r="BL120" s="38"/>
      <c r="BM120" s="38"/>
      <c r="BN120" s="38"/>
      <c r="BO120" s="38"/>
      <c r="BP120" s="38"/>
      <c r="BQ120" s="38"/>
      <c r="BR120" s="38"/>
      <c r="BW120" s="38"/>
      <c r="BX120" s="38"/>
      <c r="BY120" s="74"/>
      <c r="BZ120" s="74"/>
      <c r="CA120" s="74"/>
      <c r="CB120" s="74"/>
      <c r="CC120" s="74"/>
      <c r="CD120" s="74"/>
      <c r="CE120" s="74"/>
      <c r="CF120" s="74"/>
      <c r="CG120" s="74"/>
      <c r="CH120" s="74"/>
      <c r="CI120" s="74"/>
      <c r="CJ120" s="74"/>
      <c r="CK120" s="74"/>
      <c r="CL120" s="74"/>
      <c r="CM120" s="74"/>
      <c r="CN120" s="74"/>
      <c r="CO120" s="74"/>
      <c r="CP120" s="74"/>
      <c r="CQ120" s="74"/>
      <c r="CR120" s="74"/>
      <c r="CS120" s="74"/>
      <c r="CT120" s="74"/>
      <c r="CU120" s="74"/>
      <c r="CV120" s="74"/>
      <c r="CW120" s="74"/>
      <c r="CX120" s="74"/>
      <c r="CY120" s="74"/>
      <c r="CZ120" s="74"/>
      <c r="DA120" s="74"/>
      <c r="DB120" s="74"/>
      <c r="DC120" s="74"/>
      <c r="DD120" s="74"/>
      <c r="DE120" s="74"/>
      <c r="DF120" s="74"/>
      <c r="DG120" s="74"/>
      <c r="DH120" s="74"/>
      <c r="DI120" s="74"/>
      <c r="DJ120" s="74"/>
      <c r="DK120" s="74"/>
      <c r="DL120" s="74"/>
      <c r="DM120" s="74"/>
      <c r="DN120" s="74"/>
      <c r="DO120" s="74"/>
      <c r="DP120" s="74"/>
      <c r="DQ120" s="74"/>
      <c r="DR120" s="74"/>
      <c r="DS120" s="74"/>
      <c r="DT120" s="74"/>
      <c r="DU120" s="74"/>
      <c r="DV120" s="74"/>
      <c r="DW120" s="74"/>
      <c r="DX120" s="74"/>
      <c r="DY120" s="74"/>
      <c r="DZ120" s="74"/>
      <c r="EA120" s="74"/>
      <c r="EB120" s="74"/>
      <c r="EC120" s="74"/>
      <c r="ED120" s="74"/>
      <c r="EE120" s="74"/>
      <c r="EF120" s="38"/>
      <c r="EG120" s="38"/>
    </row>
    <row r="121" spans="1:137" s="29" customFormat="1" ht="7.5" customHeight="1">
      <c r="A121" s="38"/>
      <c r="B121" s="38"/>
      <c r="C121" s="74"/>
      <c r="D121" s="74"/>
      <c r="E121" s="74"/>
      <c r="F121" s="74"/>
      <c r="G121" s="74"/>
      <c r="H121" s="74"/>
      <c r="I121" s="74"/>
      <c r="J121" s="74"/>
      <c r="K121" s="74"/>
      <c r="L121" s="74"/>
      <c r="M121" s="74"/>
      <c r="N121" s="74"/>
      <c r="O121" s="74"/>
      <c r="P121" s="74"/>
      <c r="Q121" s="74"/>
      <c r="R121" s="74"/>
      <c r="S121" s="74"/>
      <c r="T121" s="74"/>
      <c r="U121" s="74"/>
      <c r="V121" s="74"/>
      <c r="W121" s="74"/>
      <c r="X121" s="74"/>
      <c r="Y121" s="74"/>
      <c r="Z121" s="74"/>
      <c r="AA121" s="74"/>
      <c r="AB121" s="74"/>
      <c r="AC121" s="74"/>
      <c r="AD121" s="74"/>
      <c r="AE121" s="74"/>
      <c r="AF121" s="74"/>
      <c r="AG121" s="74"/>
      <c r="AH121" s="74"/>
      <c r="AI121" s="74"/>
      <c r="AJ121" s="74"/>
      <c r="AK121" s="74"/>
      <c r="AL121" s="74"/>
      <c r="AM121" s="74"/>
      <c r="AN121" s="74"/>
      <c r="AO121" s="74"/>
      <c r="AP121" s="74"/>
      <c r="AQ121" s="74"/>
      <c r="AR121" s="74"/>
      <c r="AS121" s="74"/>
      <c r="AT121" s="74"/>
      <c r="AU121" s="74"/>
      <c r="AV121" s="74"/>
      <c r="AW121" s="74"/>
      <c r="AX121" s="74"/>
      <c r="AY121" s="74"/>
      <c r="AZ121" s="74"/>
      <c r="BA121" s="74"/>
      <c r="BB121" s="74"/>
      <c r="BC121" s="74"/>
      <c r="BD121" s="74"/>
      <c r="BE121" s="74"/>
      <c r="BF121" s="74"/>
      <c r="BG121" s="74"/>
      <c r="BH121" s="74"/>
      <c r="BI121" s="74"/>
      <c r="BJ121" s="38"/>
      <c r="BK121" s="38"/>
      <c r="BL121" s="38"/>
      <c r="BM121" s="38"/>
      <c r="BN121" s="38"/>
      <c r="BO121" s="38"/>
      <c r="BP121" s="38"/>
      <c r="BQ121" s="38"/>
      <c r="BR121" s="38"/>
      <c r="BW121" s="38"/>
      <c r="BX121" s="38"/>
      <c r="BY121" s="74"/>
      <c r="BZ121" s="74"/>
      <c r="CA121" s="74"/>
      <c r="CB121" s="74"/>
      <c r="CC121" s="74"/>
      <c r="CD121" s="74"/>
      <c r="CE121" s="74"/>
      <c r="CF121" s="74"/>
      <c r="CG121" s="74"/>
      <c r="CH121" s="74"/>
      <c r="CI121" s="74"/>
      <c r="CJ121" s="74"/>
      <c r="CK121" s="74"/>
      <c r="CL121" s="74"/>
      <c r="CM121" s="74"/>
      <c r="CN121" s="74"/>
      <c r="CO121" s="74"/>
      <c r="CP121" s="74"/>
      <c r="CQ121" s="74"/>
      <c r="CR121" s="74"/>
      <c r="CS121" s="74"/>
      <c r="CT121" s="74"/>
      <c r="CU121" s="74"/>
      <c r="CV121" s="74"/>
      <c r="CW121" s="74"/>
      <c r="CX121" s="74"/>
      <c r="CY121" s="74"/>
      <c r="CZ121" s="74"/>
      <c r="DA121" s="74"/>
      <c r="DB121" s="74"/>
      <c r="DC121" s="74"/>
      <c r="DD121" s="74"/>
      <c r="DE121" s="74"/>
      <c r="DF121" s="74"/>
      <c r="DG121" s="74"/>
      <c r="DH121" s="74"/>
      <c r="DI121" s="74"/>
      <c r="DJ121" s="74"/>
      <c r="DK121" s="74"/>
      <c r="DL121" s="74"/>
      <c r="DM121" s="74"/>
      <c r="DN121" s="74"/>
      <c r="DO121" s="74"/>
      <c r="DP121" s="74"/>
      <c r="DQ121" s="74"/>
      <c r="DR121" s="74"/>
      <c r="DS121" s="74"/>
      <c r="DT121" s="74"/>
      <c r="DU121" s="74"/>
      <c r="DV121" s="74"/>
      <c r="DW121" s="74"/>
      <c r="DX121" s="74"/>
      <c r="DY121" s="74"/>
      <c r="DZ121" s="74"/>
      <c r="EA121" s="74"/>
      <c r="EB121" s="74"/>
      <c r="EC121" s="74"/>
      <c r="ED121" s="74"/>
      <c r="EE121" s="74"/>
      <c r="EF121" s="38"/>
      <c r="EG121" s="38"/>
    </row>
    <row r="122" spans="1:137" s="29" customFormat="1" ht="7.5" customHeight="1">
      <c r="A122" s="38"/>
      <c r="B122" s="38"/>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c r="AM122" s="74"/>
      <c r="AN122" s="74"/>
      <c r="AO122" s="74"/>
      <c r="AP122" s="74"/>
      <c r="AQ122" s="74"/>
      <c r="AR122" s="74"/>
      <c r="AS122" s="74"/>
      <c r="AT122" s="74"/>
      <c r="AU122" s="74"/>
      <c r="AV122" s="74"/>
      <c r="AW122" s="74"/>
      <c r="AX122" s="74"/>
      <c r="AY122" s="74"/>
      <c r="AZ122" s="74"/>
      <c r="BA122" s="74"/>
      <c r="BB122" s="74"/>
      <c r="BC122" s="74"/>
      <c r="BD122" s="74"/>
      <c r="BE122" s="74"/>
      <c r="BF122" s="74"/>
      <c r="BG122" s="74"/>
      <c r="BH122" s="74"/>
      <c r="BI122" s="74"/>
      <c r="BJ122" s="38"/>
      <c r="BK122" s="38"/>
      <c r="BL122" s="38"/>
      <c r="BM122" s="38"/>
      <c r="BN122" s="38"/>
      <c r="BO122" s="38"/>
      <c r="BP122" s="38"/>
      <c r="BQ122" s="38"/>
      <c r="BR122" s="38"/>
      <c r="BW122" s="38"/>
      <c r="BX122" s="38"/>
      <c r="BY122" s="74"/>
      <c r="BZ122" s="74"/>
      <c r="CA122" s="74"/>
      <c r="CB122" s="74"/>
      <c r="CC122" s="74"/>
      <c r="CD122" s="74"/>
      <c r="CE122" s="74"/>
      <c r="CF122" s="74"/>
      <c r="CG122" s="74"/>
      <c r="CH122" s="74"/>
      <c r="CI122" s="74"/>
      <c r="CJ122" s="74"/>
      <c r="CK122" s="74"/>
      <c r="CL122" s="74"/>
      <c r="CM122" s="74"/>
      <c r="CN122" s="74"/>
      <c r="CO122" s="74"/>
      <c r="CP122" s="74"/>
      <c r="CQ122" s="74"/>
      <c r="CR122" s="74"/>
      <c r="CS122" s="74"/>
      <c r="CT122" s="74"/>
      <c r="CU122" s="74"/>
      <c r="CV122" s="74"/>
      <c r="CW122" s="74"/>
      <c r="CX122" s="74"/>
      <c r="CY122" s="74"/>
      <c r="CZ122" s="74"/>
      <c r="DA122" s="74"/>
      <c r="DB122" s="74"/>
      <c r="DC122" s="74"/>
      <c r="DD122" s="74"/>
      <c r="DE122" s="74"/>
      <c r="DF122" s="74"/>
      <c r="DG122" s="74"/>
      <c r="DH122" s="74"/>
      <c r="DI122" s="74"/>
      <c r="DJ122" s="74"/>
      <c r="DK122" s="74"/>
      <c r="DL122" s="74"/>
      <c r="DM122" s="74"/>
      <c r="DN122" s="74"/>
      <c r="DO122" s="74"/>
      <c r="DP122" s="74"/>
      <c r="DQ122" s="74"/>
      <c r="DR122" s="74"/>
      <c r="DS122" s="74"/>
      <c r="DT122" s="74"/>
      <c r="DU122" s="74"/>
      <c r="DV122" s="74"/>
      <c r="DW122" s="74"/>
      <c r="DX122" s="74"/>
      <c r="DY122" s="74"/>
      <c r="DZ122" s="74"/>
      <c r="EA122" s="74"/>
      <c r="EB122" s="74"/>
      <c r="EC122" s="74"/>
      <c r="ED122" s="74"/>
      <c r="EE122" s="74"/>
      <c r="EF122" s="38"/>
      <c r="EG122" s="38"/>
    </row>
    <row r="123" spans="1:137" s="29" customFormat="1" ht="7.5" customHeight="1">
      <c r="A123" s="38"/>
      <c r="B123" s="38"/>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74"/>
      <c r="AH123" s="74"/>
      <c r="AI123" s="74"/>
      <c r="AJ123" s="74"/>
      <c r="AK123" s="74"/>
      <c r="AL123" s="74"/>
      <c r="AM123" s="74"/>
      <c r="AN123" s="74"/>
      <c r="AO123" s="74"/>
      <c r="AP123" s="74"/>
      <c r="AQ123" s="74"/>
      <c r="AR123" s="74"/>
      <c r="AS123" s="74"/>
      <c r="AT123" s="74"/>
      <c r="AU123" s="74"/>
      <c r="AV123" s="74"/>
      <c r="AW123" s="74"/>
      <c r="AX123" s="74"/>
      <c r="AY123" s="74"/>
      <c r="AZ123" s="74"/>
      <c r="BA123" s="74"/>
      <c r="BB123" s="74"/>
      <c r="BC123" s="74"/>
      <c r="BD123" s="74"/>
      <c r="BE123" s="74"/>
      <c r="BF123" s="74"/>
      <c r="BG123" s="74"/>
      <c r="BH123" s="74"/>
      <c r="BI123" s="74"/>
      <c r="BJ123" s="38"/>
      <c r="BK123" s="38"/>
      <c r="BL123" s="38"/>
      <c r="BM123" s="38"/>
      <c r="BN123" s="38"/>
      <c r="BO123" s="38"/>
      <c r="BP123" s="38"/>
      <c r="BQ123" s="38"/>
      <c r="BR123" s="38"/>
      <c r="BW123" s="38"/>
      <c r="BX123" s="38"/>
      <c r="BY123" s="74"/>
      <c r="BZ123" s="74"/>
      <c r="CA123" s="74"/>
      <c r="CB123" s="74"/>
      <c r="CC123" s="74"/>
      <c r="CD123" s="74"/>
      <c r="CE123" s="74"/>
      <c r="CF123" s="74"/>
      <c r="CG123" s="74"/>
      <c r="CH123" s="74"/>
      <c r="CI123" s="74"/>
      <c r="CJ123" s="74"/>
      <c r="CK123" s="74"/>
      <c r="CL123" s="74"/>
      <c r="CM123" s="74"/>
      <c r="CN123" s="74"/>
      <c r="CO123" s="74"/>
      <c r="CP123" s="74"/>
      <c r="CQ123" s="74"/>
      <c r="CR123" s="74"/>
      <c r="CS123" s="74"/>
      <c r="CT123" s="74"/>
      <c r="CU123" s="74"/>
      <c r="CV123" s="74"/>
      <c r="CW123" s="74"/>
      <c r="CX123" s="74"/>
      <c r="CY123" s="74"/>
      <c r="CZ123" s="74"/>
      <c r="DA123" s="74"/>
      <c r="DB123" s="74"/>
      <c r="DC123" s="74"/>
      <c r="DD123" s="74"/>
      <c r="DE123" s="74"/>
      <c r="DF123" s="74"/>
      <c r="DG123" s="74"/>
      <c r="DH123" s="74"/>
      <c r="DI123" s="74"/>
      <c r="DJ123" s="74"/>
      <c r="DK123" s="74"/>
      <c r="DL123" s="74"/>
      <c r="DM123" s="74"/>
      <c r="DN123" s="74"/>
      <c r="DO123" s="74"/>
      <c r="DP123" s="74"/>
      <c r="DQ123" s="74"/>
      <c r="DR123" s="74"/>
      <c r="DS123" s="74"/>
      <c r="DT123" s="74"/>
      <c r="DU123" s="74"/>
      <c r="DV123" s="74"/>
      <c r="DW123" s="74"/>
      <c r="DX123" s="74"/>
      <c r="DY123" s="74"/>
      <c r="DZ123" s="74"/>
      <c r="EA123" s="74"/>
      <c r="EB123" s="74"/>
      <c r="EC123" s="74"/>
      <c r="ED123" s="74"/>
      <c r="EE123" s="74"/>
      <c r="EF123" s="38"/>
      <c r="EG123" s="38"/>
    </row>
    <row r="124" spans="1:137" s="29" customFormat="1" ht="7.5" customHeight="1">
      <c r="A124" s="38"/>
      <c r="B124" s="38"/>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74"/>
      <c r="AC124" s="74"/>
      <c r="AD124" s="74"/>
      <c r="AE124" s="74"/>
      <c r="AF124" s="74"/>
      <c r="AG124" s="74"/>
      <c r="AH124" s="74"/>
      <c r="AI124" s="74"/>
      <c r="AJ124" s="74"/>
      <c r="AK124" s="74"/>
      <c r="AL124" s="74"/>
      <c r="AM124" s="74"/>
      <c r="AN124" s="74"/>
      <c r="AO124" s="74"/>
      <c r="AP124" s="74"/>
      <c r="AQ124" s="74"/>
      <c r="AR124" s="74"/>
      <c r="AS124" s="74"/>
      <c r="AT124" s="74"/>
      <c r="AU124" s="74"/>
      <c r="AV124" s="74"/>
      <c r="AW124" s="74"/>
      <c r="AX124" s="74"/>
      <c r="AY124" s="74"/>
      <c r="AZ124" s="74"/>
      <c r="BA124" s="74"/>
      <c r="BB124" s="74"/>
      <c r="BC124" s="74"/>
      <c r="BD124" s="74"/>
      <c r="BE124" s="74"/>
      <c r="BF124" s="74"/>
      <c r="BG124" s="74"/>
      <c r="BH124" s="74"/>
      <c r="BI124" s="74"/>
      <c r="BJ124" s="38"/>
      <c r="BK124" s="38"/>
      <c r="BL124" s="38"/>
      <c r="BM124" s="38"/>
      <c r="BN124" s="38"/>
      <c r="BO124" s="38"/>
      <c r="BP124" s="38"/>
      <c r="BQ124" s="38"/>
      <c r="BR124" s="38"/>
      <c r="BW124" s="38"/>
      <c r="BX124" s="38"/>
      <c r="BY124" s="74"/>
      <c r="BZ124" s="74"/>
      <c r="CA124" s="74"/>
      <c r="CB124" s="74"/>
      <c r="CC124" s="74"/>
      <c r="CD124" s="74"/>
      <c r="CE124" s="74"/>
      <c r="CF124" s="74"/>
      <c r="CG124" s="74"/>
      <c r="CH124" s="74"/>
      <c r="CI124" s="74"/>
      <c r="CJ124" s="74"/>
      <c r="CK124" s="74"/>
      <c r="CL124" s="74"/>
      <c r="CM124" s="74"/>
      <c r="CN124" s="74"/>
      <c r="CO124" s="74"/>
      <c r="CP124" s="74"/>
      <c r="CQ124" s="74"/>
      <c r="CR124" s="74"/>
      <c r="CS124" s="74"/>
      <c r="CT124" s="74"/>
      <c r="CU124" s="74"/>
      <c r="CV124" s="74"/>
      <c r="CW124" s="74"/>
      <c r="CX124" s="74"/>
      <c r="CY124" s="74"/>
      <c r="CZ124" s="74"/>
      <c r="DA124" s="74"/>
      <c r="DB124" s="74"/>
      <c r="DC124" s="74"/>
      <c r="DD124" s="74"/>
      <c r="DE124" s="74"/>
      <c r="DF124" s="74"/>
      <c r="DG124" s="74"/>
      <c r="DH124" s="74"/>
      <c r="DI124" s="74"/>
      <c r="DJ124" s="74"/>
      <c r="DK124" s="74"/>
      <c r="DL124" s="74"/>
      <c r="DM124" s="74"/>
      <c r="DN124" s="74"/>
      <c r="DO124" s="74"/>
      <c r="DP124" s="74"/>
      <c r="DQ124" s="74"/>
      <c r="DR124" s="74"/>
      <c r="DS124" s="74"/>
      <c r="DT124" s="74"/>
      <c r="DU124" s="74"/>
      <c r="DV124" s="74"/>
      <c r="DW124" s="74"/>
      <c r="DX124" s="74"/>
      <c r="DY124" s="74"/>
      <c r="DZ124" s="74"/>
      <c r="EA124" s="74"/>
      <c r="EB124" s="74"/>
      <c r="EC124" s="74"/>
      <c r="ED124" s="74"/>
      <c r="EE124" s="74"/>
      <c r="EF124" s="38"/>
      <c r="EG124" s="38"/>
    </row>
    <row r="125" spans="1:137" s="29" customFormat="1" ht="7.5" customHeight="1">
      <c r="A125" s="38"/>
      <c r="B125" s="38"/>
      <c r="C125" s="74"/>
      <c r="D125" s="74"/>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74"/>
      <c r="AL125" s="74"/>
      <c r="AM125" s="74"/>
      <c r="AN125" s="74"/>
      <c r="AO125" s="74"/>
      <c r="AP125" s="74"/>
      <c r="AQ125" s="74"/>
      <c r="AR125" s="74"/>
      <c r="AS125" s="74"/>
      <c r="AT125" s="74"/>
      <c r="AU125" s="74"/>
      <c r="AV125" s="74"/>
      <c r="AW125" s="74"/>
      <c r="AX125" s="74"/>
      <c r="AY125" s="74"/>
      <c r="AZ125" s="74"/>
      <c r="BA125" s="74"/>
      <c r="BB125" s="74"/>
      <c r="BC125" s="74"/>
      <c r="BD125" s="74"/>
      <c r="BE125" s="74"/>
      <c r="BF125" s="74"/>
      <c r="BG125" s="74"/>
      <c r="BH125" s="74"/>
      <c r="BI125" s="74"/>
      <c r="BJ125" s="38"/>
      <c r="BK125" s="38"/>
      <c r="BL125" s="38"/>
      <c r="BM125" s="38"/>
      <c r="BN125" s="38"/>
      <c r="BO125" s="38"/>
      <c r="BP125" s="38"/>
      <c r="BQ125" s="38"/>
      <c r="BR125" s="38"/>
      <c r="BW125" s="38"/>
      <c r="BX125" s="38"/>
      <c r="BY125" s="74"/>
      <c r="BZ125" s="74"/>
      <c r="CA125" s="74"/>
      <c r="CB125" s="74"/>
      <c r="CC125" s="74"/>
      <c r="CD125" s="74"/>
      <c r="CE125" s="74"/>
      <c r="CF125" s="74"/>
      <c r="CG125" s="74"/>
      <c r="CH125" s="74"/>
      <c r="CI125" s="74"/>
      <c r="CJ125" s="74"/>
      <c r="CK125" s="74"/>
      <c r="CL125" s="74"/>
      <c r="CM125" s="74"/>
      <c r="CN125" s="74"/>
      <c r="CO125" s="74"/>
      <c r="CP125" s="74"/>
      <c r="CQ125" s="74"/>
      <c r="CR125" s="74"/>
      <c r="CS125" s="74"/>
      <c r="CT125" s="74"/>
      <c r="CU125" s="74"/>
      <c r="CV125" s="74"/>
      <c r="CW125" s="74"/>
      <c r="CX125" s="74"/>
      <c r="CY125" s="74"/>
      <c r="CZ125" s="74"/>
      <c r="DA125" s="74"/>
      <c r="DB125" s="74"/>
      <c r="DC125" s="74"/>
      <c r="DD125" s="74"/>
      <c r="DE125" s="74"/>
      <c r="DF125" s="74"/>
      <c r="DG125" s="74"/>
      <c r="DH125" s="74"/>
      <c r="DI125" s="74"/>
      <c r="DJ125" s="74"/>
      <c r="DK125" s="74"/>
      <c r="DL125" s="74"/>
      <c r="DM125" s="74"/>
      <c r="DN125" s="74"/>
      <c r="DO125" s="74"/>
      <c r="DP125" s="74"/>
      <c r="DQ125" s="74"/>
      <c r="DR125" s="74"/>
      <c r="DS125" s="74"/>
      <c r="DT125" s="74"/>
      <c r="DU125" s="74"/>
      <c r="DV125" s="74"/>
      <c r="DW125" s="74"/>
      <c r="DX125" s="74"/>
      <c r="DY125" s="74"/>
      <c r="DZ125" s="74"/>
      <c r="EA125" s="74"/>
      <c r="EB125" s="74"/>
      <c r="EC125" s="74"/>
      <c r="ED125" s="74"/>
      <c r="EE125" s="74"/>
      <c r="EF125" s="38"/>
      <c r="EG125" s="38"/>
    </row>
    <row r="126" spans="1:137" s="29" customFormat="1" ht="7.5" customHeight="1">
      <c r="A126" s="38"/>
      <c r="B126" s="38"/>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c r="AM126" s="74"/>
      <c r="AN126" s="74"/>
      <c r="AO126" s="74"/>
      <c r="AP126" s="74"/>
      <c r="AQ126" s="74"/>
      <c r="AR126" s="74"/>
      <c r="AS126" s="74"/>
      <c r="AT126" s="74"/>
      <c r="AU126" s="74"/>
      <c r="AV126" s="74"/>
      <c r="AW126" s="74"/>
      <c r="AX126" s="74"/>
      <c r="AY126" s="74"/>
      <c r="AZ126" s="74"/>
      <c r="BA126" s="74"/>
      <c r="BB126" s="74"/>
      <c r="BC126" s="74"/>
      <c r="BD126" s="74"/>
      <c r="BE126" s="74"/>
      <c r="BF126" s="74"/>
      <c r="BG126" s="74"/>
      <c r="BH126" s="74"/>
      <c r="BI126" s="74"/>
      <c r="BJ126" s="38"/>
      <c r="BK126" s="38"/>
      <c r="BL126" s="38"/>
      <c r="BM126" s="38"/>
      <c r="BN126" s="38"/>
      <c r="BO126" s="38"/>
      <c r="BP126" s="38"/>
      <c r="BQ126" s="38"/>
      <c r="BR126" s="38"/>
      <c r="BW126" s="38"/>
      <c r="BX126" s="38"/>
      <c r="BY126" s="74"/>
      <c r="BZ126" s="74"/>
      <c r="CA126" s="74"/>
      <c r="CB126" s="74"/>
      <c r="CC126" s="74"/>
      <c r="CD126" s="74"/>
      <c r="CE126" s="74"/>
      <c r="CF126" s="74"/>
      <c r="CG126" s="74"/>
      <c r="CH126" s="74"/>
      <c r="CI126" s="74"/>
      <c r="CJ126" s="74"/>
      <c r="CK126" s="74"/>
      <c r="CL126" s="74"/>
      <c r="CM126" s="74"/>
      <c r="CN126" s="74"/>
      <c r="CO126" s="74"/>
      <c r="CP126" s="74"/>
      <c r="CQ126" s="74"/>
      <c r="CR126" s="74"/>
      <c r="CS126" s="74"/>
      <c r="CT126" s="74"/>
      <c r="CU126" s="74"/>
      <c r="CV126" s="74"/>
      <c r="CW126" s="74"/>
      <c r="CX126" s="74"/>
      <c r="CY126" s="74"/>
      <c r="CZ126" s="74"/>
      <c r="DA126" s="74"/>
      <c r="DB126" s="74"/>
      <c r="DC126" s="74"/>
      <c r="DD126" s="74"/>
      <c r="DE126" s="74"/>
      <c r="DF126" s="74"/>
      <c r="DG126" s="74"/>
      <c r="DH126" s="74"/>
      <c r="DI126" s="74"/>
      <c r="DJ126" s="74"/>
      <c r="DK126" s="74"/>
      <c r="DL126" s="74"/>
      <c r="DM126" s="74"/>
      <c r="DN126" s="74"/>
      <c r="DO126" s="74"/>
      <c r="DP126" s="74"/>
      <c r="DQ126" s="74"/>
      <c r="DR126" s="74"/>
      <c r="DS126" s="74"/>
      <c r="DT126" s="74"/>
      <c r="DU126" s="74"/>
      <c r="DV126" s="74"/>
      <c r="DW126" s="74"/>
      <c r="DX126" s="74"/>
      <c r="DY126" s="74"/>
      <c r="DZ126" s="74"/>
      <c r="EA126" s="74"/>
      <c r="EB126" s="74"/>
      <c r="EC126" s="74"/>
      <c r="ED126" s="74"/>
      <c r="EE126" s="74"/>
      <c r="EF126" s="38"/>
      <c r="EG126" s="38"/>
    </row>
    <row r="127" spans="1:137" s="29" customFormat="1" ht="7.5" customHeight="1">
      <c r="A127" s="38"/>
      <c r="B127" s="38"/>
      <c r="C127" s="74"/>
      <c r="D127" s="74"/>
      <c r="E127" s="74"/>
      <c r="F127" s="74"/>
      <c r="G127" s="74"/>
      <c r="H127" s="74"/>
      <c r="I127" s="74"/>
      <c r="J127" s="74"/>
      <c r="K127" s="74"/>
      <c r="L127" s="74"/>
      <c r="M127" s="74"/>
      <c r="N127" s="74"/>
      <c r="O127" s="74"/>
      <c r="P127" s="74"/>
      <c r="Q127" s="74"/>
      <c r="R127" s="74"/>
      <c r="S127" s="74"/>
      <c r="T127" s="74"/>
      <c r="U127" s="74"/>
      <c r="V127" s="74"/>
      <c r="W127" s="74"/>
      <c r="X127" s="74"/>
      <c r="Y127" s="74"/>
      <c r="Z127" s="74"/>
      <c r="AA127" s="74"/>
      <c r="AB127" s="74"/>
      <c r="AC127" s="74"/>
      <c r="AD127" s="74"/>
      <c r="AE127" s="74"/>
      <c r="AF127" s="74"/>
      <c r="AG127" s="74"/>
      <c r="AH127" s="74"/>
      <c r="AI127" s="74"/>
      <c r="AJ127" s="74"/>
      <c r="AK127" s="74"/>
      <c r="AL127" s="74"/>
      <c r="AM127" s="74"/>
      <c r="AN127" s="74"/>
      <c r="AO127" s="74"/>
      <c r="AP127" s="74"/>
      <c r="AQ127" s="74"/>
      <c r="AR127" s="74"/>
      <c r="AS127" s="74"/>
      <c r="AT127" s="74"/>
      <c r="AU127" s="74"/>
      <c r="AV127" s="74"/>
      <c r="AW127" s="74"/>
      <c r="AX127" s="74"/>
      <c r="AY127" s="74"/>
      <c r="AZ127" s="74"/>
      <c r="BA127" s="74"/>
      <c r="BB127" s="74"/>
      <c r="BC127" s="74"/>
      <c r="BD127" s="74"/>
      <c r="BE127" s="74"/>
      <c r="BF127" s="74"/>
      <c r="BG127" s="74"/>
      <c r="BH127" s="74"/>
      <c r="BI127" s="74"/>
      <c r="BJ127" s="38"/>
      <c r="BK127" s="38"/>
      <c r="BL127" s="38"/>
      <c r="BM127" s="38"/>
      <c r="BN127" s="38"/>
      <c r="BO127" s="38"/>
      <c r="BP127" s="38"/>
      <c r="BQ127" s="38"/>
      <c r="BR127" s="38"/>
      <c r="BW127" s="38"/>
      <c r="BX127" s="38"/>
      <c r="BY127" s="74"/>
      <c r="BZ127" s="74"/>
      <c r="CA127" s="74"/>
      <c r="CB127" s="74"/>
      <c r="CC127" s="74"/>
      <c r="CD127" s="74"/>
      <c r="CE127" s="74"/>
      <c r="CF127" s="74"/>
      <c r="CG127" s="74"/>
      <c r="CH127" s="74"/>
      <c r="CI127" s="74"/>
      <c r="CJ127" s="74"/>
      <c r="CK127" s="74"/>
      <c r="CL127" s="74"/>
      <c r="CM127" s="74"/>
      <c r="CN127" s="74"/>
      <c r="CO127" s="74"/>
      <c r="CP127" s="74"/>
      <c r="CQ127" s="74"/>
      <c r="CR127" s="74"/>
      <c r="CS127" s="74"/>
      <c r="CT127" s="74"/>
      <c r="CU127" s="74"/>
      <c r="CV127" s="74"/>
      <c r="CW127" s="74"/>
      <c r="CX127" s="74"/>
      <c r="CY127" s="74"/>
      <c r="CZ127" s="74"/>
      <c r="DA127" s="74"/>
      <c r="DB127" s="74"/>
      <c r="DC127" s="74"/>
      <c r="DD127" s="74"/>
      <c r="DE127" s="74"/>
      <c r="DF127" s="74"/>
      <c r="DG127" s="74"/>
      <c r="DH127" s="74"/>
      <c r="DI127" s="74"/>
      <c r="DJ127" s="74"/>
      <c r="DK127" s="74"/>
      <c r="DL127" s="74"/>
      <c r="DM127" s="74"/>
      <c r="DN127" s="74"/>
      <c r="DO127" s="74"/>
      <c r="DP127" s="74"/>
      <c r="DQ127" s="74"/>
      <c r="DR127" s="74"/>
      <c r="DS127" s="74"/>
      <c r="DT127" s="74"/>
      <c r="DU127" s="74"/>
      <c r="DV127" s="74"/>
      <c r="DW127" s="74"/>
      <c r="DX127" s="74"/>
      <c r="DY127" s="74"/>
      <c r="DZ127" s="74"/>
      <c r="EA127" s="74"/>
      <c r="EB127" s="74"/>
      <c r="EC127" s="74"/>
      <c r="ED127" s="74"/>
      <c r="EE127" s="74"/>
      <c r="EF127" s="38"/>
      <c r="EG127" s="38"/>
    </row>
    <row r="128" spans="1:137" s="29" customFormat="1" ht="7.5" customHeight="1">
      <c r="A128" s="38"/>
      <c r="B128" s="38"/>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c r="AH128" s="74"/>
      <c r="AI128" s="74"/>
      <c r="AJ128" s="74"/>
      <c r="AK128" s="74"/>
      <c r="AL128" s="74"/>
      <c r="AM128" s="74"/>
      <c r="AN128" s="74"/>
      <c r="AO128" s="74"/>
      <c r="AP128" s="74"/>
      <c r="AQ128" s="74"/>
      <c r="AR128" s="74"/>
      <c r="AS128" s="74"/>
      <c r="AT128" s="74"/>
      <c r="AU128" s="74"/>
      <c r="AV128" s="74"/>
      <c r="AW128" s="74"/>
      <c r="AX128" s="74"/>
      <c r="AY128" s="74"/>
      <c r="AZ128" s="74"/>
      <c r="BA128" s="74"/>
      <c r="BB128" s="74"/>
      <c r="BC128" s="74"/>
      <c r="BD128" s="74"/>
      <c r="BE128" s="74"/>
      <c r="BF128" s="74"/>
      <c r="BG128" s="74"/>
      <c r="BH128" s="74"/>
      <c r="BI128" s="74"/>
      <c r="BJ128" s="38"/>
      <c r="BK128" s="38"/>
      <c r="BL128" s="38"/>
      <c r="BM128" s="38"/>
      <c r="BN128" s="38"/>
      <c r="BO128" s="38"/>
      <c r="BP128" s="38"/>
      <c r="BQ128" s="38"/>
      <c r="BR128" s="38"/>
      <c r="BW128" s="38"/>
      <c r="BX128" s="38"/>
      <c r="BY128" s="74"/>
      <c r="BZ128" s="74"/>
      <c r="CA128" s="74"/>
      <c r="CB128" s="74"/>
      <c r="CC128" s="74"/>
      <c r="CD128" s="74"/>
      <c r="CE128" s="74"/>
      <c r="CF128" s="74"/>
      <c r="CG128" s="74"/>
      <c r="CH128" s="74"/>
      <c r="CI128" s="74"/>
      <c r="CJ128" s="74"/>
      <c r="CK128" s="74"/>
      <c r="CL128" s="74"/>
      <c r="CM128" s="74"/>
      <c r="CN128" s="74"/>
      <c r="CO128" s="74"/>
      <c r="CP128" s="74"/>
      <c r="CQ128" s="74"/>
      <c r="CR128" s="74"/>
      <c r="CS128" s="74"/>
      <c r="CT128" s="74"/>
      <c r="CU128" s="74"/>
      <c r="CV128" s="74"/>
      <c r="CW128" s="74"/>
      <c r="CX128" s="74"/>
      <c r="CY128" s="74"/>
      <c r="CZ128" s="74"/>
      <c r="DA128" s="74"/>
      <c r="DB128" s="74"/>
      <c r="DC128" s="74"/>
      <c r="DD128" s="74"/>
      <c r="DE128" s="74"/>
      <c r="DF128" s="74"/>
      <c r="DG128" s="74"/>
      <c r="DH128" s="74"/>
      <c r="DI128" s="74"/>
      <c r="DJ128" s="74"/>
      <c r="DK128" s="74"/>
      <c r="DL128" s="74"/>
      <c r="DM128" s="74"/>
      <c r="DN128" s="74"/>
      <c r="DO128" s="74"/>
      <c r="DP128" s="74"/>
      <c r="DQ128" s="74"/>
      <c r="DR128" s="74"/>
      <c r="DS128" s="74"/>
      <c r="DT128" s="74"/>
      <c r="DU128" s="74"/>
      <c r="DV128" s="74"/>
      <c r="DW128" s="74"/>
      <c r="DX128" s="74"/>
      <c r="DY128" s="74"/>
      <c r="DZ128" s="74"/>
      <c r="EA128" s="74"/>
      <c r="EB128" s="74"/>
      <c r="EC128" s="74"/>
      <c r="ED128" s="74"/>
      <c r="EE128" s="74"/>
      <c r="EF128" s="38"/>
      <c r="EG128" s="38"/>
    </row>
    <row r="129" spans="1:137" s="29" customFormat="1" ht="7.5" customHeight="1">
      <c r="A129" s="38"/>
      <c r="B129" s="38"/>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c r="AI129" s="74"/>
      <c r="AJ129" s="74"/>
      <c r="AK129" s="74"/>
      <c r="AL129" s="74"/>
      <c r="AM129" s="74"/>
      <c r="AN129" s="74"/>
      <c r="AO129" s="74"/>
      <c r="AP129" s="74"/>
      <c r="AQ129" s="74"/>
      <c r="AR129" s="74"/>
      <c r="AS129" s="74"/>
      <c r="AT129" s="74"/>
      <c r="AU129" s="74"/>
      <c r="AV129" s="74"/>
      <c r="AW129" s="74"/>
      <c r="AX129" s="74"/>
      <c r="AY129" s="74"/>
      <c r="AZ129" s="74"/>
      <c r="BA129" s="74"/>
      <c r="BB129" s="74"/>
      <c r="BC129" s="74"/>
      <c r="BD129" s="74"/>
      <c r="BE129" s="74"/>
      <c r="BF129" s="74"/>
      <c r="BG129" s="74"/>
      <c r="BH129" s="74"/>
      <c r="BI129" s="74"/>
      <c r="BJ129" s="38"/>
      <c r="BK129" s="38"/>
      <c r="BL129" s="38"/>
      <c r="BM129" s="38"/>
      <c r="BN129" s="38"/>
      <c r="BO129" s="38"/>
      <c r="BP129" s="38"/>
      <c r="BQ129" s="38"/>
      <c r="BR129" s="38"/>
      <c r="BW129" s="38"/>
      <c r="BX129" s="38"/>
      <c r="BY129" s="74"/>
      <c r="BZ129" s="74"/>
      <c r="CA129" s="74"/>
      <c r="CB129" s="74"/>
      <c r="CC129" s="74"/>
      <c r="CD129" s="74"/>
      <c r="CE129" s="74"/>
      <c r="CF129" s="74"/>
      <c r="CG129" s="74"/>
      <c r="CH129" s="74"/>
      <c r="CI129" s="74"/>
      <c r="CJ129" s="74"/>
      <c r="CK129" s="74"/>
      <c r="CL129" s="74"/>
      <c r="CM129" s="74"/>
      <c r="CN129" s="74"/>
      <c r="CO129" s="74"/>
      <c r="CP129" s="74"/>
      <c r="CQ129" s="74"/>
      <c r="CR129" s="74"/>
      <c r="CS129" s="74"/>
      <c r="CT129" s="74"/>
      <c r="CU129" s="74"/>
      <c r="CV129" s="74"/>
      <c r="CW129" s="74"/>
      <c r="CX129" s="74"/>
      <c r="CY129" s="74"/>
      <c r="CZ129" s="74"/>
      <c r="DA129" s="74"/>
      <c r="DB129" s="74"/>
      <c r="DC129" s="74"/>
      <c r="DD129" s="74"/>
      <c r="DE129" s="74"/>
      <c r="DF129" s="74"/>
      <c r="DG129" s="74"/>
      <c r="DH129" s="74"/>
      <c r="DI129" s="74"/>
      <c r="DJ129" s="74"/>
      <c r="DK129" s="74"/>
      <c r="DL129" s="74"/>
      <c r="DM129" s="74"/>
      <c r="DN129" s="74"/>
      <c r="DO129" s="74"/>
      <c r="DP129" s="74"/>
      <c r="DQ129" s="74"/>
      <c r="DR129" s="74"/>
      <c r="DS129" s="74"/>
      <c r="DT129" s="74"/>
      <c r="DU129" s="74"/>
      <c r="DV129" s="74"/>
      <c r="DW129" s="74"/>
      <c r="DX129" s="74"/>
      <c r="DY129" s="74"/>
      <c r="DZ129" s="74"/>
      <c r="EA129" s="74"/>
      <c r="EB129" s="74"/>
      <c r="EC129" s="74"/>
      <c r="ED129" s="74"/>
      <c r="EE129" s="74"/>
      <c r="EF129" s="38"/>
      <c r="EG129" s="38"/>
    </row>
    <row r="130" spans="1:137" s="29" customFormat="1" ht="7.5" customHeight="1">
      <c r="A130" s="38"/>
      <c r="B130" s="38"/>
      <c r="C130" s="74"/>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74"/>
      <c r="AB130" s="74"/>
      <c r="AC130" s="74"/>
      <c r="AD130" s="74"/>
      <c r="AE130" s="74"/>
      <c r="AF130" s="74"/>
      <c r="AG130" s="74"/>
      <c r="AH130" s="74"/>
      <c r="AI130" s="74"/>
      <c r="AJ130" s="74"/>
      <c r="AK130" s="74"/>
      <c r="AL130" s="74"/>
      <c r="AM130" s="74"/>
      <c r="AN130" s="74"/>
      <c r="AO130" s="74"/>
      <c r="AP130" s="74"/>
      <c r="AQ130" s="74"/>
      <c r="AR130" s="74"/>
      <c r="AS130" s="74"/>
      <c r="AT130" s="74"/>
      <c r="AU130" s="74"/>
      <c r="AV130" s="74"/>
      <c r="AW130" s="74"/>
      <c r="AX130" s="74"/>
      <c r="AY130" s="74"/>
      <c r="AZ130" s="74"/>
      <c r="BA130" s="74"/>
      <c r="BB130" s="74"/>
      <c r="BC130" s="74"/>
      <c r="BD130" s="74"/>
      <c r="BE130" s="74"/>
      <c r="BF130" s="74"/>
      <c r="BG130" s="74"/>
      <c r="BH130" s="74"/>
      <c r="BI130" s="74"/>
      <c r="BJ130" s="38"/>
      <c r="BK130" s="38"/>
      <c r="BL130" s="38"/>
      <c r="BM130" s="38"/>
      <c r="BN130" s="38"/>
      <c r="BO130" s="38"/>
      <c r="BP130" s="38"/>
      <c r="BQ130" s="38"/>
      <c r="BR130" s="38"/>
      <c r="BW130" s="38"/>
      <c r="BX130" s="38"/>
      <c r="BY130" s="74"/>
      <c r="BZ130" s="74"/>
      <c r="CA130" s="74"/>
      <c r="CB130" s="74"/>
      <c r="CC130" s="74"/>
      <c r="CD130" s="74"/>
      <c r="CE130" s="74"/>
      <c r="CF130" s="74"/>
      <c r="CG130" s="74"/>
      <c r="CH130" s="74"/>
      <c r="CI130" s="74"/>
      <c r="CJ130" s="74"/>
      <c r="CK130" s="74"/>
      <c r="CL130" s="74"/>
      <c r="CM130" s="74"/>
      <c r="CN130" s="74"/>
      <c r="CO130" s="74"/>
      <c r="CP130" s="74"/>
      <c r="CQ130" s="74"/>
      <c r="CR130" s="74"/>
      <c r="CS130" s="74"/>
      <c r="CT130" s="74"/>
      <c r="CU130" s="74"/>
      <c r="CV130" s="74"/>
      <c r="CW130" s="74"/>
      <c r="CX130" s="74"/>
      <c r="CY130" s="74"/>
      <c r="CZ130" s="74"/>
      <c r="DA130" s="74"/>
      <c r="DB130" s="74"/>
      <c r="DC130" s="74"/>
      <c r="DD130" s="74"/>
      <c r="DE130" s="74"/>
      <c r="DF130" s="74"/>
      <c r="DG130" s="74"/>
      <c r="DH130" s="74"/>
      <c r="DI130" s="74"/>
      <c r="DJ130" s="74"/>
      <c r="DK130" s="74"/>
      <c r="DL130" s="74"/>
      <c r="DM130" s="74"/>
      <c r="DN130" s="74"/>
      <c r="DO130" s="74"/>
      <c r="DP130" s="74"/>
      <c r="DQ130" s="74"/>
      <c r="DR130" s="74"/>
      <c r="DS130" s="74"/>
      <c r="DT130" s="74"/>
      <c r="DU130" s="74"/>
      <c r="DV130" s="74"/>
      <c r="DW130" s="74"/>
      <c r="DX130" s="74"/>
      <c r="DY130" s="74"/>
      <c r="DZ130" s="74"/>
      <c r="EA130" s="74"/>
      <c r="EB130" s="74"/>
      <c r="EC130" s="74"/>
      <c r="ED130" s="74"/>
      <c r="EE130" s="74"/>
      <c r="EF130" s="38"/>
      <c r="EG130" s="38"/>
    </row>
    <row r="131" spans="1:137" s="29" customFormat="1" ht="7.5" customHeight="1">
      <c r="A131" s="38"/>
      <c r="B131" s="38"/>
      <c r="C131" s="74"/>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c r="AC131" s="74"/>
      <c r="AD131" s="74"/>
      <c r="AE131" s="74"/>
      <c r="AF131" s="74"/>
      <c r="AG131" s="74"/>
      <c r="AH131" s="74"/>
      <c r="AI131" s="74"/>
      <c r="AJ131" s="74"/>
      <c r="AK131" s="74"/>
      <c r="AL131" s="74"/>
      <c r="AM131" s="74"/>
      <c r="AN131" s="74"/>
      <c r="AO131" s="74"/>
      <c r="AP131" s="74"/>
      <c r="AQ131" s="74"/>
      <c r="AR131" s="74"/>
      <c r="AS131" s="74"/>
      <c r="AT131" s="74"/>
      <c r="AU131" s="74"/>
      <c r="AV131" s="74"/>
      <c r="AW131" s="74"/>
      <c r="AX131" s="74"/>
      <c r="AY131" s="74"/>
      <c r="AZ131" s="74"/>
      <c r="BA131" s="74"/>
      <c r="BB131" s="74"/>
      <c r="BC131" s="74"/>
      <c r="BD131" s="74"/>
      <c r="BE131" s="74"/>
      <c r="BF131" s="74"/>
      <c r="BG131" s="74"/>
      <c r="BH131" s="74"/>
      <c r="BI131" s="74"/>
      <c r="BJ131" s="38"/>
      <c r="BK131" s="38"/>
      <c r="BL131" s="38"/>
      <c r="BM131" s="38"/>
      <c r="BN131" s="38"/>
      <c r="BO131" s="38"/>
      <c r="BP131" s="38"/>
      <c r="BQ131" s="38"/>
      <c r="BR131" s="38"/>
      <c r="BW131" s="38"/>
      <c r="BX131" s="38"/>
      <c r="BY131" s="74"/>
      <c r="BZ131" s="74"/>
      <c r="CA131" s="74"/>
      <c r="CB131" s="74"/>
      <c r="CC131" s="74"/>
      <c r="CD131" s="74"/>
      <c r="CE131" s="74"/>
      <c r="CF131" s="74"/>
      <c r="CG131" s="74"/>
      <c r="CH131" s="74"/>
      <c r="CI131" s="74"/>
      <c r="CJ131" s="74"/>
      <c r="CK131" s="74"/>
      <c r="CL131" s="74"/>
      <c r="CM131" s="74"/>
      <c r="CN131" s="74"/>
      <c r="CO131" s="74"/>
      <c r="CP131" s="74"/>
      <c r="CQ131" s="74"/>
      <c r="CR131" s="74"/>
      <c r="CS131" s="74"/>
      <c r="CT131" s="74"/>
      <c r="CU131" s="74"/>
      <c r="CV131" s="74"/>
      <c r="CW131" s="74"/>
      <c r="CX131" s="74"/>
      <c r="CY131" s="74"/>
      <c r="CZ131" s="74"/>
      <c r="DA131" s="74"/>
      <c r="DB131" s="74"/>
      <c r="DC131" s="74"/>
      <c r="DD131" s="74"/>
      <c r="DE131" s="74"/>
      <c r="DF131" s="74"/>
      <c r="DG131" s="74"/>
      <c r="DH131" s="74"/>
      <c r="DI131" s="74"/>
      <c r="DJ131" s="74"/>
      <c r="DK131" s="74"/>
      <c r="DL131" s="74"/>
      <c r="DM131" s="74"/>
      <c r="DN131" s="74"/>
      <c r="DO131" s="74"/>
      <c r="DP131" s="74"/>
      <c r="DQ131" s="74"/>
      <c r="DR131" s="74"/>
      <c r="DS131" s="74"/>
      <c r="DT131" s="74"/>
      <c r="DU131" s="74"/>
      <c r="DV131" s="74"/>
      <c r="DW131" s="74"/>
      <c r="DX131" s="74"/>
      <c r="DY131" s="74"/>
      <c r="DZ131" s="74"/>
      <c r="EA131" s="74"/>
      <c r="EB131" s="74"/>
      <c r="EC131" s="74"/>
      <c r="ED131" s="74"/>
      <c r="EE131" s="74"/>
      <c r="EF131" s="38"/>
      <c r="EG131" s="38"/>
    </row>
    <row r="132" spans="1:137" s="29" customFormat="1" ht="7.5" customHeight="1">
      <c r="A132" s="38"/>
      <c r="B132" s="38"/>
      <c r="C132" s="74"/>
      <c r="D132" s="74"/>
      <c r="E132" s="74"/>
      <c r="F132" s="74"/>
      <c r="G132" s="74"/>
      <c r="H132" s="74"/>
      <c r="I132" s="74"/>
      <c r="J132" s="74"/>
      <c r="K132" s="74"/>
      <c r="L132" s="74"/>
      <c r="M132" s="74"/>
      <c r="N132" s="74"/>
      <c r="O132" s="74"/>
      <c r="P132" s="74"/>
      <c r="Q132" s="74"/>
      <c r="R132" s="74"/>
      <c r="S132" s="74"/>
      <c r="T132" s="74"/>
      <c r="U132" s="74"/>
      <c r="V132" s="74"/>
      <c r="W132" s="74"/>
      <c r="X132" s="74"/>
      <c r="Y132" s="74"/>
      <c r="Z132" s="74"/>
      <c r="AA132" s="74"/>
      <c r="AB132" s="74"/>
      <c r="AC132" s="74"/>
      <c r="AD132" s="74"/>
      <c r="AE132" s="74"/>
      <c r="AF132" s="74"/>
      <c r="AG132" s="74"/>
      <c r="AH132" s="74"/>
      <c r="AI132" s="74"/>
      <c r="AJ132" s="74"/>
      <c r="AK132" s="74"/>
      <c r="AL132" s="74"/>
      <c r="AM132" s="74"/>
      <c r="AN132" s="74"/>
      <c r="AO132" s="74"/>
      <c r="AP132" s="74"/>
      <c r="AQ132" s="74"/>
      <c r="AR132" s="74"/>
      <c r="AS132" s="74"/>
      <c r="AT132" s="74"/>
      <c r="AU132" s="74"/>
      <c r="AV132" s="74"/>
      <c r="AW132" s="74"/>
      <c r="AX132" s="74"/>
      <c r="AY132" s="74"/>
      <c r="AZ132" s="74"/>
      <c r="BA132" s="74"/>
      <c r="BB132" s="74"/>
      <c r="BC132" s="74"/>
      <c r="BD132" s="74"/>
      <c r="BE132" s="74"/>
      <c r="BF132" s="74"/>
      <c r="BG132" s="74"/>
      <c r="BH132" s="74"/>
      <c r="BI132" s="74"/>
      <c r="BJ132" s="38"/>
      <c r="BK132" s="38"/>
      <c r="BL132" s="38"/>
      <c r="BM132" s="38"/>
      <c r="BN132" s="38"/>
      <c r="BO132" s="38"/>
      <c r="BP132" s="38"/>
      <c r="BQ132" s="38"/>
      <c r="BR132" s="38"/>
      <c r="BW132" s="38"/>
      <c r="BX132" s="38"/>
      <c r="BY132" s="74"/>
      <c r="BZ132" s="74"/>
      <c r="CA132" s="74"/>
      <c r="CB132" s="74"/>
      <c r="CC132" s="74"/>
      <c r="CD132" s="74"/>
      <c r="CE132" s="74"/>
      <c r="CF132" s="74"/>
      <c r="CG132" s="74"/>
      <c r="CH132" s="74"/>
      <c r="CI132" s="74"/>
      <c r="CJ132" s="74"/>
      <c r="CK132" s="74"/>
      <c r="CL132" s="74"/>
      <c r="CM132" s="74"/>
      <c r="CN132" s="74"/>
      <c r="CO132" s="74"/>
      <c r="CP132" s="74"/>
      <c r="CQ132" s="74"/>
      <c r="CR132" s="74"/>
      <c r="CS132" s="74"/>
      <c r="CT132" s="74"/>
      <c r="CU132" s="74"/>
      <c r="CV132" s="74"/>
      <c r="CW132" s="74"/>
      <c r="CX132" s="74"/>
      <c r="CY132" s="74"/>
      <c r="CZ132" s="74"/>
      <c r="DA132" s="74"/>
      <c r="DB132" s="74"/>
      <c r="DC132" s="74"/>
      <c r="DD132" s="74"/>
      <c r="DE132" s="74"/>
      <c r="DF132" s="74"/>
      <c r="DG132" s="74"/>
      <c r="DH132" s="74"/>
      <c r="DI132" s="74"/>
      <c r="DJ132" s="74"/>
      <c r="DK132" s="74"/>
      <c r="DL132" s="74"/>
      <c r="DM132" s="74"/>
      <c r="DN132" s="74"/>
      <c r="DO132" s="74"/>
      <c r="DP132" s="74"/>
      <c r="DQ132" s="74"/>
      <c r="DR132" s="74"/>
      <c r="DS132" s="74"/>
      <c r="DT132" s="74"/>
      <c r="DU132" s="74"/>
      <c r="DV132" s="74"/>
      <c r="DW132" s="74"/>
      <c r="DX132" s="74"/>
      <c r="DY132" s="74"/>
      <c r="DZ132" s="74"/>
      <c r="EA132" s="74"/>
      <c r="EB132" s="74"/>
      <c r="EC132" s="74"/>
      <c r="ED132" s="74"/>
      <c r="EE132" s="74"/>
      <c r="EF132" s="38"/>
      <c r="EG132" s="38"/>
    </row>
    <row r="133" spans="1:137" s="29" customFormat="1" ht="7.5" customHeight="1">
      <c r="A133" s="38"/>
      <c r="B133" s="38"/>
      <c r="C133" s="74"/>
      <c r="D133" s="74"/>
      <c r="E133" s="74"/>
      <c r="F133" s="74"/>
      <c r="G133" s="74"/>
      <c r="H133" s="74"/>
      <c r="I133" s="74"/>
      <c r="J133" s="74"/>
      <c r="K133" s="74"/>
      <c r="L133" s="74"/>
      <c r="M133" s="74"/>
      <c r="N133" s="74"/>
      <c r="O133" s="74"/>
      <c r="P133" s="74"/>
      <c r="Q133" s="74"/>
      <c r="R133" s="74"/>
      <c r="S133" s="74"/>
      <c r="T133" s="74"/>
      <c r="U133" s="74"/>
      <c r="V133" s="74"/>
      <c r="W133" s="74"/>
      <c r="X133" s="74"/>
      <c r="Y133" s="74"/>
      <c r="Z133" s="74"/>
      <c r="AA133" s="74"/>
      <c r="AB133" s="74"/>
      <c r="AC133" s="74"/>
      <c r="AD133" s="74"/>
      <c r="AE133" s="74"/>
      <c r="AF133" s="74"/>
      <c r="AG133" s="74"/>
      <c r="AH133" s="74"/>
      <c r="AI133" s="74"/>
      <c r="AJ133" s="74"/>
      <c r="AK133" s="74"/>
      <c r="AL133" s="74"/>
      <c r="AM133" s="74"/>
      <c r="AN133" s="74"/>
      <c r="AO133" s="74"/>
      <c r="AP133" s="74"/>
      <c r="AQ133" s="74"/>
      <c r="AR133" s="74"/>
      <c r="AS133" s="74"/>
      <c r="AT133" s="74"/>
      <c r="AU133" s="74"/>
      <c r="AV133" s="74"/>
      <c r="AW133" s="74"/>
      <c r="AX133" s="74"/>
      <c r="AY133" s="74"/>
      <c r="AZ133" s="74"/>
      <c r="BA133" s="74"/>
      <c r="BB133" s="74"/>
      <c r="BC133" s="74"/>
      <c r="BD133" s="74"/>
      <c r="BE133" s="74"/>
      <c r="BF133" s="74"/>
      <c r="BG133" s="74"/>
      <c r="BH133" s="74"/>
      <c r="BI133" s="74"/>
      <c r="BJ133" s="38"/>
      <c r="BK133" s="38"/>
      <c r="BL133" s="38"/>
      <c r="BM133" s="38"/>
      <c r="BN133" s="38"/>
      <c r="BO133" s="38"/>
      <c r="BP133" s="38"/>
      <c r="BQ133" s="38"/>
      <c r="BR133" s="38"/>
      <c r="BW133" s="38"/>
      <c r="BX133" s="38"/>
      <c r="BY133" s="74"/>
      <c r="BZ133" s="74"/>
      <c r="CA133" s="74"/>
      <c r="CB133" s="74"/>
      <c r="CC133" s="74"/>
      <c r="CD133" s="74"/>
      <c r="CE133" s="74"/>
      <c r="CF133" s="74"/>
      <c r="CG133" s="74"/>
      <c r="CH133" s="74"/>
      <c r="CI133" s="74"/>
      <c r="CJ133" s="74"/>
      <c r="CK133" s="74"/>
      <c r="CL133" s="74"/>
      <c r="CM133" s="74"/>
      <c r="CN133" s="74"/>
      <c r="CO133" s="74"/>
      <c r="CP133" s="74"/>
      <c r="CQ133" s="74"/>
      <c r="CR133" s="74"/>
      <c r="CS133" s="74"/>
      <c r="CT133" s="74"/>
      <c r="CU133" s="74"/>
      <c r="CV133" s="74"/>
      <c r="CW133" s="74"/>
      <c r="CX133" s="74"/>
      <c r="CY133" s="74"/>
      <c r="CZ133" s="74"/>
      <c r="DA133" s="74"/>
      <c r="DB133" s="74"/>
      <c r="DC133" s="74"/>
      <c r="DD133" s="74"/>
      <c r="DE133" s="74"/>
      <c r="DF133" s="74"/>
      <c r="DG133" s="74"/>
      <c r="DH133" s="74"/>
      <c r="DI133" s="74"/>
      <c r="DJ133" s="74"/>
      <c r="DK133" s="74"/>
      <c r="DL133" s="74"/>
      <c r="DM133" s="74"/>
      <c r="DN133" s="74"/>
      <c r="DO133" s="74"/>
      <c r="DP133" s="74"/>
      <c r="DQ133" s="74"/>
      <c r="DR133" s="74"/>
      <c r="DS133" s="74"/>
      <c r="DT133" s="74"/>
      <c r="DU133" s="74"/>
      <c r="DV133" s="74"/>
      <c r="DW133" s="74"/>
      <c r="DX133" s="74"/>
      <c r="DY133" s="74"/>
      <c r="DZ133" s="74"/>
      <c r="EA133" s="74"/>
      <c r="EB133" s="74"/>
      <c r="EC133" s="74"/>
      <c r="ED133" s="74"/>
      <c r="EE133" s="74"/>
      <c r="EF133" s="38"/>
      <c r="EG133" s="38"/>
    </row>
    <row r="134" spans="1:137" s="29" customFormat="1" ht="7.5" customHeight="1">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c r="AM134" s="75"/>
      <c r="AN134" s="75"/>
      <c r="AO134" s="75"/>
      <c r="AP134" s="75"/>
      <c r="AQ134" s="75"/>
      <c r="AR134" s="75"/>
      <c r="AS134" s="75"/>
      <c r="AT134" s="75"/>
      <c r="AU134" s="75"/>
      <c r="AV134" s="75"/>
      <c r="AW134" s="75"/>
      <c r="AX134" s="75"/>
      <c r="AY134" s="75"/>
      <c r="AZ134" s="75"/>
      <c r="BA134" s="75"/>
      <c r="BB134" s="75"/>
      <c r="BC134" s="75"/>
      <c r="BD134" s="75"/>
      <c r="BE134" s="75"/>
      <c r="BF134" s="75"/>
      <c r="BG134" s="75"/>
      <c r="BH134" s="75"/>
      <c r="BI134" s="75"/>
      <c r="BY134" s="75"/>
      <c r="BZ134" s="75"/>
      <c r="CA134" s="75"/>
      <c r="CB134" s="75"/>
      <c r="CC134" s="75"/>
      <c r="CD134" s="75"/>
      <c r="CE134" s="75"/>
      <c r="CF134" s="75"/>
      <c r="CG134" s="75"/>
      <c r="CH134" s="75"/>
      <c r="CI134" s="75"/>
      <c r="CJ134" s="75"/>
      <c r="CK134" s="75"/>
      <c r="CL134" s="75"/>
      <c r="CM134" s="75"/>
      <c r="CN134" s="75"/>
      <c r="CO134" s="75"/>
      <c r="CP134" s="75"/>
      <c r="CQ134" s="75"/>
      <c r="CR134" s="75"/>
      <c r="CS134" s="75"/>
      <c r="CT134" s="75"/>
      <c r="CU134" s="75"/>
      <c r="CV134" s="75"/>
      <c r="CW134" s="75"/>
      <c r="CX134" s="75"/>
      <c r="CY134" s="75"/>
      <c r="CZ134" s="75"/>
      <c r="DA134" s="75"/>
      <c r="DB134" s="75"/>
      <c r="DC134" s="75"/>
      <c r="DD134" s="75"/>
      <c r="DE134" s="75"/>
      <c r="DF134" s="75"/>
      <c r="DG134" s="75"/>
      <c r="DH134" s="75"/>
      <c r="DI134" s="75"/>
      <c r="DJ134" s="75"/>
      <c r="DK134" s="75"/>
      <c r="DL134" s="75"/>
      <c r="DM134" s="75"/>
      <c r="DN134" s="75"/>
      <c r="DO134" s="75"/>
      <c r="DP134" s="75"/>
      <c r="DQ134" s="75"/>
      <c r="DR134" s="75"/>
      <c r="DS134" s="75"/>
      <c r="DT134" s="75"/>
      <c r="DU134" s="75"/>
      <c r="DV134" s="75"/>
      <c r="DW134" s="75"/>
      <c r="DX134" s="75"/>
      <c r="DY134" s="75"/>
      <c r="DZ134" s="75"/>
      <c r="EA134" s="75"/>
      <c r="EB134" s="75"/>
      <c r="EC134" s="75"/>
      <c r="ED134" s="75"/>
      <c r="EE134" s="75"/>
    </row>
    <row r="135" spans="1:137" s="29" customFormat="1" ht="7.5" customHeight="1">
      <c r="C135" s="75"/>
      <c r="D135" s="75"/>
      <c r="E135" s="75"/>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5"/>
      <c r="AD135" s="75"/>
      <c r="AE135" s="75"/>
      <c r="AF135" s="75"/>
      <c r="AG135" s="75"/>
      <c r="AH135" s="75"/>
      <c r="AI135" s="75"/>
      <c r="AJ135" s="75"/>
      <c r="AK135" s="75"/>
      <c r="AL135" s="75"/>
      <c r="AM135" s="75"/>
      <c r="AN135" s="75"/>
      <c r="AO135" s="75"/>
      <c r="AP135" s="75"/>
      <c r="AQ135" s="75"/>
      <c r="AR135" s="75"/>
      <c r="AS135" s="75"/>
      <c r="AT135" s="75"/>
      <c r="AU135" s="75"/>
      <c r="AV135" s="75"/>
      <c r="AW135" s="75"/>
      <c r="AX135" s="75"/>
      <c r="AY135" s="75"/>
      <c r="AZ135" s="75"/>
      <c r="BA135" s="75"/>
      <c r="BB135" s="75"/>
      <c r="BC135" s="75"/>
      <c r="BD135" s="75"/>
      <c r="BE135" s="75"/>
      <c r="BF135" s="75"/>
      <c r="BG135" s="75"/>
      <c r="BH135" s="75"/>
      <c r="BI135" s="75"/>
      <c r="BY135" s="75"/>
      <c r="BZ135" s="75"/>
      <c r="CA135" s="75"/>
      <c r="CB135" s="75"/>
      <c r="CC135" s="75"/>
      <c r="CD135" s="75"/>
      <c r="CE135" s="75"/>
      <c r="CF135" s="75"/>
      <c r="CG135" s="75"/>
      <c r="CH135" s="75"/>
      <c r="CI135" s="75"/>
      <c r="CJ135" s="75"/>
      <c r="CK135" s="75"/>
      <c r="CL135" s="75"/>
      <c r="CM135" s="75"/>
      <c r="CN135" s="75"/>
      <c r="CO135" s="75"/>
      <c r="CP135" s="75"/>
      <c r="CQ135" s="75"/>
      <c r="CR135" s="75"/>
      <c r="CS135" s="75"/>
      <c r="CT135" s="75"/>
      <c r="CU135" s="75"/>
      <c r="CV135" s="75"/>
      <c r="CW135" s="75"/>
      <c r="CX135" s="75"/>
      <c r="CY135" s="75"/>
      <c r="CZ135" s="75"/>
      <c r="DA135" s="75"/>
      <c r="DB135" s="75"/>
      <c r="DC135" s="75"/>
      <c r="DD135" s="75"/>
      <c r="DE135" s="75"/>
      <c r="DF135" s="75"/>
      <c r="DG135" s="75"/>
      <c r="DH135" s="75"/>
      <c r="DI135" s="75"/>
      <c r="DJ135" s="75"/>
      <c r="DK135" s="75"/>
      <c r="DL135" s="75"/>
      <c r="DM135" s="75"/>
      <c r="DN135" s="75"/>
      <c r="DO135" s="75"/>
      <c r="DP135" s="75"/>
      <c r="DQ135" s="75"/>
      <c r="DR135" s="75"/>
      <c r="DS135" s="75"/>
      <c r="DT135" s="75"/>
      <c r="DU135" s="75"/>
      <c r="DV135" s="75"/>
      <c r="DW135" s="75"/>
      <c r="DX135" s="75"/>
      <c r="DY135" s="75"/>
      <c r="DZ135" s="75"/>
      <c r="EA135" s="75"/>
      <c r="EB135" s="75"/>
      <c r="EC135" s="75"/>
      <c r="ED135" s="75"/>
      <c r="EE135" s="75"/>
    </row>
    <row r="136" spans="1:137" s="29" customFormat="1" ht="7.5" customHeight="1">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c r="AM136" s="75"/>
      <c r="AN136" s="75"/>
      <c r="AO136" s="75"/>
      <c r="AP136" s="75"/>
      <c r="AQ136" s="75"/>
      <c r="AR136" s="75"/>
      <c r="AS136" s="75"/>
      <c r="AT136" s="75"/>
      <c r="AU136" s="75"/>
      <c r="AV136" s="75"/>
      <c r="AW136" s="75"/>
      <c r="AX136" s="75"/>
      <c r="AY136" s="75"/>
      <c r="AZ136" s="75"/>
      <c r="BA136" s="75"/>
      <c r="BB136" s="75"/>
      <c r="BC136" s="75"/>
      <c r="BD136" s="75"/>
      <c r="BE136" s="75"/>
      <c r="BF136" s="75"/>
      <c r="BG136" s="75"/>
      <c r="BH136" s="75"/>
      <c r="BI136" s="75"/>
      <c r="BY136" s="75"/>
      <c r="BZ136" s="75"/>
      <c r="CA136" s="75"/>
      <c r="CB136" s="75"/>
      <c r="CC136" s="75"/>
      <c r="CD136" s="75"/>
      <c r="CE136" s="75"/>
      <c r="CF136" s="75"/>
      <c r="CG136" s="75"/>
      <c r="CH136" s="75"/>
      <c r="CI136" s="75"/>
      <c r="CJ136" s="75"/>
      <c r="CK136" s="75"/>
      <c r="CL136" s="75"/>
      <c r="CM136" s="75"/>
      <c r="CN136" s="75"/>
      <c r="CO136" s="75"/>
      <c r="CP136" s="75"/>
      <c r="CQ136" s="75"/>
      <c r="CR136" s="75"/>
      <c r="CS136" s="75"/>
      <c r="CT136" s="75"/>
      <c r="CU136" s="75"/>
      <c r="CV136" s="75"/>
      <c r="CW136" s="75"/>
      <c r="CX136" s="75"/>
      <c r="CY136" s="75"/>
      <c r="CZ136" s="75"/>
      <c r="DA136" s="75"/>
      <c r="DB136" s="75"/>
      <c r="DC136" s="75"/>
      <c r="DD136" s="75"/>
      <c r="DE136" s="75"/>
      <c r="DF136" s="75"/>
      <c r="DG136" s="75"/>
      <c r="DH136" s="75"/>
      <c r="DI136" s="75"/>
      <c r="DJ136" s="75"/>
      <c r="DK136" s="75"/>
      <c r="DL136" s="75"/>
      <c r="DM136" s="75"/>
      <c r="DN136" s="75"/>
      <c r="DO136" s="75"/>
      <c r="DP136" s="75"/>
      <c r="DQ136" s="75"/>
      <c r="DR136" s="75"/>
      <c r="DS136" s="75"/>
      <c r="DT136" s="75"/>
      <c r="DU136" s="75"/>
      <c r="DV136" s="75"/>
      <c r="DW136" s="75"/>
      <c r="DX136" s="75"/>
      <c r="DY136" s="75"/>
      <c r="DZ136" s="75"/>
      <c r="EA136" s="75"/>
      <c r="EB136" s="75"/>
      <c r="EC136" s="75"/>
      <c r="ED136" s="75"/>
      <c r="EE136" s="75"/>
    </row>
    <row r="137" spans="1:137" s="29" customFormat="1" ht="7.5" customHeight="1">
      <c r="C137" s="75"/>
      <c r="D137" s="75"/>
      <c r="E137" s="75"/>
      <c r="F137" s="75"/>
      <c r="G137" s="75"/>
      <c r="H137" s="75"/>
      <c r="I137" s="75"/>
      <c r="J137" s="75"/>
      <c r="K137" s="75"/>
      <c r="L137" s="75"/>
      <c r="M137" s="75"/>
      <c r="N137" s="75"/>
      <c r="O137" s="75"/>
      <c r="P137" s="75"/>
      <c r="Q137" s="75"/>
      <c r="R137" s="75"/>
      <c r="S137" s="75"/>
      <c r="T137" s="75"/>
      <c r="U137" s="75"/>
      <c r="V137" s="75"/>
      <c r="W137" s="75"/>
      <c r="X137" s="75"/>
      <c r="Y137" s="75"/>
      <c r="Z137" s="75"/>
      <c r="AA137" s="75"/>
      <c r="AB137" s="75"/>
      <c r="AC137" s="75"/>
      <c r="AD137" s="75"/>
      <c r="AE137" s="75"/>
      <c r="AF137" s="75"/>
      <c r="AG137" s="75"/>
      <c r="AH137" s="75"/>
      <c r="AI137" s="75"/>
      <c r="AJ137" s="75"/>
      <c r="AK137" s="75"/>
      <c r="AL137" s="75"/>
      <c r="AM137" s="75"/>
      <c r="AN137" s="75"/>
      <c r="AO137" s="75"/>
      <c r="AP137" s="75"/>
      <c r="AQ137" s="75"/>
      <c r="AR137" s="75"/>
      <c r="AS137" s="75"/>
      <c r="AT137" s="75"/>
      <c r="AU137" s="75"/>
      <c r="AV137" s="75"/>
      <c r="AW137" s="75"/>
      <c r="AX137" s="75"/>
      <c r="AY137" s="75"/>
      <c r="AZ137" s="75"/>
      <c r="BA137" s="75"/>
      <c r="BB137" s="75"/>
      <c r="BC137" s="75"/>
      <c r="BD137" s="75"/>
      <c r="BE137" s="75"/>
      <c r="BF137" s="75"/>
      <c r="BG137" s="75"/>
      <c r="BH137" s="75"/>
      <c r="BI137" s="75"/>
      <c r="BY137" s="75"/>
      <c r="BZ137" s="75"/>
      <c r="CA137" s="75"/>
      <c r="CB137" s="75"/>
      <c r="CC137" s="75"/>
      <c r="CD137" s="75"/>
      <c r="CE137" s="75"/>
      <c r="CF137" s="75"/>
      <c r="CG137" s="75"/>
      <c r="CH137" s="75"/>
      <c r="CI137" s="75"/>
      <c r="CJ137" s="75"/>
      <c r="CK137" s="75"/>
      <c r="CL137" s="75"/>
      <c r="CM137" s="75"/>
      <c r="CN137" s="75"/>
      <c r="CO137" s="75"/>
      <c r="CP137" s="75"/>
      <c r="CQ137" s="75"/>
      <c r="CR137" s="75"/>
      <c r="CS137" s="75"/>
      <c r="CT137" s="75"/>
      <c r="CU137" s="75"/>
      <c r="CV137" s="75"/>
      <c r="CW137" s="75"/>
      <c r="CX137" s="75"/>
      <c r="CY137" s="75"/>
      <c r="CZ137" s="75"/>
      <c r="DA137" s="75"/>
      <c r="DB137" s="75"/>
      <c r="DC137" s="75"/>
      <c r="DD137" s="75"/>
      <c r="DE137" s="75"/>
      <c r="DF137" s="75"/>
      <c r="DG137" s="75"/>
      <c r="DH137" s="75"/>
      <c r="DI137" s="75"/>
      <c r="DJ137" s="75"/>
      <c r="DK137" s="75"/>
      <c r="DL137" s="75"/>
      <c r="DM137" s="75"/>
      <c r="DN137" s="75"/>
      <c r="DO137" s="75"/>
      <c r="DP137" s="75"/>
      <c r="DQ137" s="75"/>
      <c r="DR137" s="75"/>
      <c r="DS137" s="75"/>
      <c r="DT137" s="75"/>
      <c r="DU137" s="75"/>
      <c r="DV137" s="75"/>
      <c r="DW137" s="75"/>
      <c r="DX137" s="75"/>
      <c r="DY137" s="75"/>
      <c r="DZ137" s="75"/>
      <c r="EA137" s="75"/>
      <c r="EB137" s="75"/>
      <c r="EC137" s="75"/>
      <c r="ED137" s="75"/>
      <c r="EE137" s="75"/>
    </row>
    <row r="138" spans="1:137" s="29" customFormat="1" ht="7.5" customHeight="1">
      <c r="C138" s="75"/>
      <c r="D138" s="75"/>
      <c r="E138" s="75"/>
      <c r="F138" s="75"/>
      <c r="G138" s="75"/>
      <c r="H138" s="75"/>
      <c r="I138" s="75"/>
      <c r="J138" s="75"/>
      <c r="K138" s="75"/>
      <c r="L138" s="75"/>
      <c r="M138" s="75"/>
      <c r="N138" s="75"/>
      <c r="O138" s="75"/>
      <c r="P138" s="75"/>
      <c r="Q138" s="75"/>
      <c r="R138" s="75"/>
      <c r="S138" s="75"/>
      <c r="T138" s="75"/>
      <c r="U138" s="75"/>
      <c r="V138" s="75"/>
      <c r="W138" s="75"/>
      <c r="X138" s="75"/>
      <c r="Y138" s="75"/>
      <c r="Z138" s="75"/>
      <c r="AA138" s="75"/>
      <c r="AB138" s="75"/>
      <c r="AC138" s="75"/>
      <c r="AD138" s="75"/>
      <c r="AE138" s="75"/>
      <c r="AF138" s="75"/>
      <c r="AG138" s="75"/>
      <c r="AH138" s="75"/>
      <c r="AI138" s="75"/>
      <c r="AJ138" s="75"/>
      <c r="AK138" s="75"/>
      <c r="AL138" s="75"/>
      <c r="AM138" s="75"/>
      <c r="AN138" s="75"/>
      <c r="AO138" s="75"/>
      <c r="AP138" s="75"/>
      <c r="AQ138" s="75"/>
      <c r="AR138" s="75"/>
      <c r="AS138" s="75"/>
      <c r="AT138" s="75"/>
      <c r="AU138" s="75"/>
      <c r="AV138" s="75"/>
      <c r="AW138" s="75"/>
      <c r="AX138" s="75"/>
      <c r="AY138" s="75"/>
      <c r="AZ138" s="75"/>
      <c r="BA138" s="75"/>
      <c r="BB138" s="75"/>
      <c r="BC138" s="75"/>
      <c r="BD138" s="75"/>
      <c r="BE138" s="75"/>
      <c r="BF138" s="75"/>
      <c r="BG138" s="75"/>
      <c r="BH138" s="75"/>
      <c r="BI138" s="75"/>
      <c r="BY138" s="75"/>
      <c r="BZ138" s="75"/>
      <c r="CA138" s="75"/>
      <c r="CB138" s="75"/>
      <c r="CC138" s="75"/>
      <c r="CD138" s="75"/>
      <c r="CE138" s="75"/>
      <c r="CF138" s="75"/>
      <c r="CG138" s="75"/>
      <c r="CH138" s="75"/>
      <c r="CI138" s="75"/>
      <c r="CJ138" s="75"/>
      <c r="CK138" s="75"/>
      <c r="CL138" s="75"/>
      <c r="CM138" s="75"/>
      <c r="CN138" s="75"/>
      <c r="CO138" s="75"/>
      <c r="CP138" s="75"/>
      <c r="CQ138" s="75"/>
      <c r="CR138" s="75"/>
      <c r="CS138" s="75"/>
      <c r="CT138" s="75"/>
      <c r="CU138" s="75"/>
      <c r="CV138" s="75"/>
      <c r="CW138" s="75"/>
      <c r="CX138" s="75"/>
      <c r="CY138" s="75"/>
      <c r="CZ138" s="75"/>
      <c r="DA138" s="75"/>
      <c r="DB138" s="75"/>
      <c r="DC138" s="75"/>
      <c r="DD138" s="75"/>
      <c r="DE138" s="75"/>
      <c r="DF138" s="75"/>
      <c r="DG138" s="75"/>
      <c r="DH138" s="75"/>
      <c r="DI138" s="75"/>
      <c r="DJ138" s="75"/>
      <c r="DK138" s="75"/>
      <c r="DL138" s="75"/>
      <c r="DM138" s="75"/>
      <c r="DN138" s="75"/>
      <c r="DO138" s="75"/>
      <c r="DP138" s="75"/>
      <c r="DQ138" s="75"/>
      <c r="DR138" s="75"/>
      <c r="DS138" s="75"/>
      <c r="DT138" s="75"/>
      <c r="DU138" s="75"/>
      <c r="DV138" s="75"/>
      <c r="DW138" s="75"/>
      <c r="DX138" s="75"/>
      <c r="DY138" s="75"/>
      <c r="DZ138" s="75"/>
      <c r="EA138" s="75"/>
      <c r="EB138" s="75"/>
      <c r="EC138" s="75"/>
      <c r="ED138" s="75"/>
      <c r="EE138" s="75"/>
    </row>
    <row r="139" spans="1:137" s="29" customFormat="1" ht="7.5" customHeight="1">
      <c r="C139" s="75"/>
      <c r="D139" s="75"/>
      <c r="E139" s="75"/>
      <c r="F139" s="75"/>
      <c r="G139" s="75"/>
      <c r="H139" s="75"/>
      <c r="I139" s="75"/>
      <c r="J139" s="75"/>
      <c r="K139" s="75"/>
      <c r="L139" s="75"/>
      <c r="M139" s="75"/>
      <c r="N139" s="75"/>
      <c r="O139" s="75"/>
      <c r="P139" s="75"/>
      <c r="Q139" s="75"/>
      <c r="R139" s="75"/>
      <c r="S139" s="75"/>
      <c r="T139" s="75"/>
      <c r="U139" s="75"/>
      <c r="V139" s="75"/>
      <c r="W139" s="75"/>
      <c r="X139" s="75"/>
      <c r="Y139" s="75"/>
      <c r="Z139" s="75"/>
      <c r="AA139" s="75"/>
      <c r="AB139" s="75"/>
      <c r="AC139" s="75"/>
      <c r="AD139" s="75"/>
      <c r="AE139" s="75"/>
      <c r="AF139" s="75"/>
      <c r="AG139" s="75"/>
      <c r="AH139" s="75"/>
      <c r="AI139" s="75"/>
      <c r="AJ139" s="75"/>
      <c r="AK139" s="75"/>
      <c r="AL139" s="75"/>
      <c r="AM139" s="75"/>
      <c r="AN139" s="75"/>
      <c r="AO139" s="75"/>
      <c r="AP139" s="75"/>
      <c r="AQ139" s="75"/>
      <c r="AR139" s="75"/>
      <c r="AS139" s="75"/>
      <c r="AT139" s="75"/>
      <c r="AU139" s="75"/>
      <c r="AV139" s="75"/>
      <c r="AW139" s="75"/>
      <c r="AX139" s="75"/>
      <c r="AY139" s="75"/>
      <c r="AZ139" s="75"/>
      <c r="BA139" s="75"/>
      <c r="BB139" s="75"/>
      <c r="BC139" s="75"/>
      <c r="BD139" s="75"/>
      <c r="BE139" s="75"/>
      <c r="BF139" s="75"/>
      <c r="BG139" s="75"/>
      <c r="BH139" s="75"/>
      <c r="BI139" s="75"/>
      <c r="BY139" s="75"/>
      <c r="BZ139" s="75"/>
      <c r="CA139" s="75"/>
      <c r="CB139" s="75"/>
      <c r="CC139" s="75"/>
      <c r="CD139" s="75"/>
      <c r="CE139" s="75"/>
      <c r="CF139" s="75"/>
      <c r="CG139" s="75"/>
      <c r="CH139" s="75"/>
      <c r="CI139" s="75"/>
      <c r="CJ139" s="75"/>
      <c r="CK139" s="75"/>
      <c r="CL139" s="75"/>
      <c r="CM139" s="75"/>
      <c r="CN139" s="75"/>
      <c r="CO139" s="75"/>
      <c r="CP139" s="75"/>
      <c r="CQ139" s="75"/>
      <c r="CR139" s="75"/>
      <c r="CS139" s="75"/>
      <c r="CT139" s="75"/>
      <c r="CU139" s="75"/>
      <c r="CV139" s="75"/>
      <c r="CW139" s="75"/>
      <c r="CX139" s="75"/>
      <c r="CY139" s="75"/>
      <c r="CZ139" s="75"/>
      <c r="DA139" s="75"/>
      <c r="DB139" s="75"/>
      <c r="DC139" s="75"/>
      <c r="DD139" s="75"/>
      <c r="DE139" s="75"/>
      <c r="DF139" s="75"/>
      <c r="DG139" s="75"/>
      <c r="DH139" s="75"/>
      <c r="DI139" s="75"/>
      <c r="DJ139" s="75"/>
      <c r="DK139" s="75"/>
      <c r="DL139" s="75"/>
      <c r="DM139" s="75"/>
      <c r="DN139" s="75"/>
      <c r="DO139" s="75"/>
      <c r="DP139" s="75"/>
      <c r="DQ139" s="75"/>
      <c r="DR139" s="75"/>
      <c r="DS139" s="75"/>
      <c r="DT139" s="75"/>
      <c r="DU139" s="75"/>
      <c r="DV139" s="75"/>
      <c r="DW139" s="75"/>
      <c r="DX139" s="75"/>
      <c r="DY139" s="75"/>
      <c r="DZ139" s="75"/>
      <c r="EA139" s="75"/>
      <c r="EB139" s="75"/>
      <c r="EC139" s="75"/>
      <c r="ED139" s="75"/>
      <c r="EE139" s="75"/>
    </row>
    <row r="140" spans="1:137" s="29" customFormat="1" ht="7.5" customHeight="1">
      <c r="C140" s="75"/>
      <c r="D140" s="75"/>
      <c r="E140" s="75"/>
      <c r="F140" s="75"/>
      <c r="G140" s="75"/>
      <c r="H140" s="75"/>
      <c r="I140" s="75"/>
      <c r="J140" s="75"/>
      <c r="K140" s="75"/>
      <c r="L140" s="75"/>
      <c r="M140" s="75"/>
      <c r="N140" s="75"/>
      <c r="O140" s="75"/>
      <c r="P140" s="75"/>
      <c r="Q140" s="75"/>
      <c r="R140" s="75"/>
      <c r="S140" s="75"/>
      <c r="T140" s="75"/>
      <c r="U140" s="75"/>
      <c r="V140" s="75"/>
      <c r="W140" s="75"/>
      <c r="X140" s="75"/>
      <c r="Y140" s="75"/>
      <c r="Z140" s="75"/>
      <c r="AA140" s="75"/>
      <c r="AB140" s="75"/>
      <c r="AC140" s="75"/>
      <c r="AD140" s="75"/>
      <c r="AE140" s="75"/>
      <c r="AF140" s="75"/>
      <c r="AG140" s="75"/>
      <c r="AH140" s="75"/>
      <c r="AI140" s="75"/>
      <c r="AJ140" s="75"/>
      <c r="AK140" s="75"/>
      <c r="AL140" s="75"/>
      <c r="AM140" s="75"/>
      <c r="AN140" s="75"/>
      <c r="AO140" s="75"/>
      <c r="AP140" s="75"/>
      <c r="AQ140" s="75"/>
      <c r="AR140" s="75"/>
      <c r="AS140" s="75"/>
      <c r="AT140" s="75"/>
      <c r="AU140" s="75"/>
      <c r="AV140" s="75"/>
      <c r="AW140" s="75"/>
      <c r="AX140" s="75"/>
      <c r="AY140" s="75"/>
      <c r="AZ140" s="75"/>
      <c r="BA140" s="75"/>
      <c r="BB140" s="75"/>
      <c r="BC140" s="75"/>
      <c r="BD140" s="75"/>
      <c r="BE140" s="75"/>
      <c r="BF140" s="75"/>
      <c r="BG140" s="75"/>
      <c r="BH140" s="75"/>
      <c r="BI140" s="75"/>
      <c r="BY140" s="75"/>
      <c r="BZ140" s="75"/>
      <c r="CA140" s="75"/>
      <c r="CB140" s="75"/>
      <c r="CC140" s="75"/>
      <c r="CD140" s="75"/>
      <c r="CE140" s="75"/>
      <c r="CF140" s="75"/>
      <c r="CG140" s="75"/>
      <c r="CH140" s="75"/>
      <c r="CI140" s="75"/>
      <c r="CJ140" s="75"/>
      <c r="CK140" s="75"/>
      <c r="CL140" s="75"/>
      <c r="CM140" s="75"/>
      <c r="CN140" s="75"/>
      <c r="CO140" s="75"/>
      <c r="CP140" s="75"/>
      <c r="CQ140" s="75"/>
      <c r="CR140" s="75"/>
      <c r="CS140" s="75"/>
      <c r="CT140" s="75"/>
      <c r="CU140" s="75"/>
      <c r="CV140" s="75"/>
      <c r="CW140" s="75"/>
      <c r="CX140" s="75"/>
      <c r="CY140" s="75"/>
      <c r="CZ140" s="75"/>
      <c r="DA140" s="75"/>
      <c r="DB140" s="75"/>
      <c r="DC140" s="75"/>
      <c r="DD140" s="75"/>
      <c r="DE140" s="75"/>
      <c r="DF140" s="75"/>
      <c r="DG140" s="75"/>
      <c r="DH140" s="75"/>
      <c r="DI140" s="75"/>
      <c r="DJ140" s="75"/>
      <c r="DK140" s="75"/>
      <c r="DL140" s="75"/>
      <c r="DM140" s="75"/>
      <c r="DN140" s="75"/>
      <c r="DO140" s="75"/>
      <c r="DP140" s="75"/>
      <c r="DQ140" s="75"/>
      <c r="DR140" s="75"/>
      <c r="DS140" s="75"/>
      <c r="DT140" s="75"/>
      <c r="DU140" s="75"/>
      <c r="DV140" s="75"/>
      <c r="DW140" s="75"/>
      <c r="DX140" s="75"/>
      <c r="DY140" s="75"/>
      <c r="DZ140" s="75"/>
      <c r="EA140" s="75"/>
      <c r="EB140" s="75"/>
      <c r="EC140" s="75"/>
      <c r="ED140" s="75"/>
      <c r="EE140" s="75"/>
    </row>
    <row r="141" spans="1:137" s="29" customFormat="1" ht="7.5" customHeight="1">
      <c r="C141" s="75"/>
      <c r="D141" s="75"/>
      <c r="E141" s="75"/>
      <c r="F141" s="75"/>
      <c r="G141" s="75"/>
      <c r="H141" s="75"/>
      <c r="I141" s="75"/>
      <c r="J141" s="75"/>
      <c r="K141" s="75"/>
      <c r="L141" s="75"/>
      <c r="M141" s="75"/>
      <c r="N141" s="75"/>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5"/>
      <c r="AL141" s="75"/>
      <c r="AM141" s="75"/>
      <c r="AN141" s="75"/>
      <c r="AO141" s="75"/>
      <c r="AP141" s="75"/>
      <c r="AQ141" s="75"/>
      <c r="AR141" s="75"/>
      <c r="AS141" s="75"/>
      <c r="AT141" s="75"/>
      <c r="AU141" s="75"/>
      <c r="AV141" s="75"/>
      <c r="AW141" s="75"/>
      <c r="AX141" s="75"/>
      <c r="AY141" s="75"/>
      <c r="AZ141" s="75"/>
      <c r="BA141" s="75"/>
      <c r="BB141" s="75"/>
      <c r="BC141" s="75"/>
      <c r="BD141" s="75"/>
      <c r="BE141" s="75"/>
      <c r="BF141" s="75"/>
      <c r="BG141" s="75"/>
      <c r="BH141" s="75"/>
      <c r="BI141" s="75"/>
      <c r="BY141" s="75"/>
      <c r="BZ141" s="75"/>
      <c r="CA141" s="75"/>
      <c r="CB141" s="75"/>
      <c r="CC141" s="75"/>
      <c r="CD141" s="75"/>
      <c r="CE141" s="75"/>
      <c r="CF141" s="75"/>
      <c r="CG141" s="75"/>
      <c r="CH141" s="75"/>
      <c r="CI141" s="75"/>
      <c r="CJ141" s="75"/>
      <c r="CK141" s="75"/>
      <c r="CL141" s="75"/>
      <c r="CM141" s="75"/>
      <c r="CN141" s="75"/>
      <c r="CO141" s="75"/>
      <c r="CP141" s="75"/>
      <c r="CQ141" s="75"/>
      <c r="CR141" s="75"/>
      <c r="CS141" s="75"/>
      <c r="CT141" s="75"/>
      <c r="CU141" s="75"/>
      <c r="CV141" s="75"/>
      <c r="CW141" s="75"/>
      <c r="CX141" s="75"/>
      <c r="CY141" s="75"/>
      <c r="CZ141" s="75"/>
      <c r="DA141" s="75"/>
      <c r="DB141" s="75"/>
      <c r="DC141" s="75"/>
      <c r="DD141" s="75"/>
      <c r="DE141" s="75"/>
      <c r="DF141" s="75"/>
      <c r="DG141" s="75"/>
      <c r="DH141" s="75"/>
      <c r="DI141" s="75"/>
      <c r="DJ141" s="75"/>
      <c r="DK141" s="75"/>
      <c r="DL141" s="75"/>
      <c r="DM141" s="75"/>
      <c r="DN141" s="75"/>
      <c r="DO141" s="75"/>
      <c r="DP141" s="75"/>
      <c r="DQ141" s="75"/>
      <c r="DR141" s="75"/>
      <c r="DS141" s="75"/>
      <c r="DT141" s="75"/>
      <c r="DU141" s="75"/>
      <c r="DV141" s="75"/>
      <c r="DW141" s="75"/>
      <c r="DX141" s="75"/>
      <c r="DY141" s="75"/>
      <c r="DZ141" s="75"/>
      <c r="EA141" s="75"/>
      <c r="EB141" s="75"/>
      <c r="EC141" s="75"/>
      <c r="ED141" s="75"/>
      <c r="EE141" s="75"/>
    </row>
    <row r="142" spans="1:137" s="29" customFormat="1" ht="7.5" customHeight="1">
      <c r="C142" s="75"/>
      <c r="D142" s="75"/>
      <c r="E142" s="75"/>
      <c r="F142" s="75"/>
      <c r="G142" s="75"/>
      <c r="H142" s="75"/>
      <c r="I142" s="75"/>
      <c r="J142" s="75"/>
      <c r="K142" s="75"/>
      <c r="L142" s="75"/>
      <c r="M142" s="75"/>
      <c r="N142" s="75"/>
      <c r="O142" s="75"/>
      <c r="P142" s="75"/>
      <c r="Q142" s="75"/>
      <c r="R142" s="75"/>
      <c r="S142" s="75"/>
      <c r="T142" s="75"/>
      <c r="U142" s="75"/>
      <c r="V142" s="75"/>
      <c r="W142" s="75"/>
      <c r="X142" s="75"/>
      <c r="Y142" s="75"/>
      <c r="Z142" s="75"/>
      <c r="AA142" s="75"/>
      <c r="AB142" s="75"/>
      <c r="AC142" s="75"/>
      <c r="AD142" s="75"/>
      <c r="AE142" s="75"/>
      <c r="AF142" s="75"/>
      <c r="AG142" s="75"/>
      <c r="AH142" s="75"/>
      <c r="AI142" s="75"/>
      <c r="AJ142" s="75"/>
      <c r="AK142" s="75"/>
      <c r="AL142" s="75"/>
      <c r="AM142" s="75"/>
      <c r="AN142" s="75"/>
      <c r="AO142" s="75"/>
      <c r="AP142" s="75"/>
      <c r="AQ142" s="75"/>
      <c r="AR142" s="75"/>
      <c r="AS142" s="75"/>
      <c r="AT142" s="75"/>
      <c r="AU142" s="75"/>
      <c r="AV142" s="75"/>
      <c r="AW142" s="75"/>
      <c r="AX142" s="75"/>
      <c r="AY142" s="75"/>
      <c r="AZ142" s="75"/>
      <c r="BA142" s="75"/>
      <c r="BB142" s="75"/>
      <c r="BC142" s="75"/>
      <c r="BD142" s="75"/>
      <c r="BE142" s="75"/>
      <c r="BF142" s="75"/>
      <c r="BG142" s="75"/>
      <c r="BH142" s="75"/>
      <c r="BI142" s="75"/>
      <c r="BY142" s="75"/>
      <c r="BZ142" s="75"/>
      <c r="CA142" s="75"/>
      <c r="CB142" s="75"/>
      <c r="CC142" s="75"/>
      <c r="CD142" s="75"/>
      <c r="CE142" s="75"/>
      <c r="CF142" s="75"/>
      <c r="CG142" s="75"/>
      <c r="CH142" s="75"/>
      <c r="CI142" s="75"/>
      <c r="CJ142" s="75"/>
      <c r="CK142" s="75"/>
      <c r="CL142" s="75"/>
      <c r="CM142" s="75"/>
      <c r="CN142" s="75"/>
      <c r="CO142" s="75"/>
      <c r="CP142" s="75"/>
      <c r="CQ142" s="75"/>
      <c r="CR142" s="75"/>
      <c r="CS142" s="75"/>
      <c r="CT142" s="75"/>
      <c r="CU142" s="75"/>
      <c r="CV142" s="75"/>
      <c r="CW142" s="75"/>
      <c r="CX142" s="75"/>
      <c r="CY142" s="75"/>
      <c r="CZ142" s="75"/>
      <c r="DA142" s="75"/>
      <c r="DB142" s="75"/>
      <c r="DC142" s="75"/>
      <c r="DD142" s="75"/>
      <c r="DE142" s="75"/>
      <c r="DF142" s="75"/>
      <c r="DG142" s="75"/>
      <c r="DH142" s="75"/>
      <c r="DI142" s="75"/>
      <c r="DJ142" s="75"/>
      <c r="DK142" s="75"/>
      <c r="DL142" s="75"/>
      <c r="DM142" s="75"/>
      <c r="DN142" s="75"/>
      <c r="DO142" s="75"/>
      <c r="DP142" s="75"/>
      <c r="DQ142" s="75"/>
      <c r="DR142" s="75"/>
      <c r="DS142" s="75"/>
      <c r="DT142" s="75"/>
      <c r="DU142" s="75"/>
      <c r="DV142" s="75"/>
      <c r="DW142" s="75"/>
      <c r="DX142" s="75"/>
      <c r="DY142" s="75"/>
      <c r="DZ142" s="75"/>
      <c r="EA142" s="75"/>
      <c r="EB142" s="75"/>
      <c r="EC142" s="75"/>
      <c r="ED142" s="75"/>
      <c r="EE142" s="75"/>
    </row>
    <row r="143" spans="1:137" s="29" customFormat="1" ht="7.5" customHeight="1">
      <c r="C143" s="75"/>
      <c r="D143" s="75"/>
      <c r="E143" s="75"/>
      <c r="F143" s="75"/>
      <c r="G143" s="75"/>
      <c r="H143" s="75"/>
      <c r="I143" s="75"/>
      <c r="J143" s="75"/>
      <c r="K143" s="75"/>
      <c r="L143" s="75"/>
      <c r="M143" s="75"/>
      <c r="N143" s="75"/>
      <c r="O143" s="75"/>
      <c r="P143" s="75"/>
      <c r="Q143" s="75"/>
      <c r="R143" s="75"/>
      <c r="S143" s="75"/>
      <c r="T143" s="75"/>
      <c r="U143" s="75"/>
      <c r="V143" s="75"/>
      <c r="W143" s="75"/>
      <c r="X143" s="75"/>
      <c r="Y143" s="75"/>
      <c r="Z143" s="75"/>
      <c r="AA143" s="75"/>
      <c r="AB143" s="75"/>
      <c r="AC143" s="75"/>
      <c r="AD143" s="75"/>
      <c r="AE143" s="75"/>
      <c r="AF143" s="75"/>
      <c r="AG143" s="75"/>
      <c r="AH143" s="75"/>
      <c r="AI143" s="75"/>
      <c r="AJ143" s="75"/>
      <c r="AK143" s="75"/>
      <c r="AL143" s="75"/>
      <c r="AM143" s="75"/>
      <c r="AN143" s="75"/>
      <c r="AO143" s="75"/>
      <c r="AP143" s="75"/>
      <c r="AQ143" s="75"/>
      <c r="AR143" s="75"/>
      <c r="AS143" s="75"/>
      <c r="AT143" s="75"/>
      <c r="AU143" s="75"/>
      <c r="AV143" s="75"/>
      <c r="AW143" s="75"/>
      <c r="AX143" s="75"/>
      <c r="AY143" s="75"/>
      <c r="AZ143" s="75"/>
      <c r="BA143" s="75"/>
      <c r="BB143" s="75"/>
      <c r="BC143" s="75"/>
      <c r="BD143" s="75"/>
      <c r="BE143" s="75"/>
      <c r="BF143" s="75"/>
      <c r="BG143" s="75"/>
      <c r="BH143" s="75"/>
      <c r="BI143" s="75"/>
      <c r="BY143" s="75"/>
      <c r="BZ143" s="75"/>
      <c r="CA143" s="75"/>
      <c r="CB143" s="75"/>
      <c r="CC143" s="75"/>
      <c r="CD143" s="75"/>
      <c r="CE143" s="75"/>
      <c r="CF143" s="75"/>
      <c r="CG143" s="75"/>
      <c r="CH143" s="75"/>
      <c r="CI143" s="75"/>
      <c r="CJ143" s="75"/>
      <c r="CK143" s="75"/>
      <c r="CL143" s="75"/>
      <c r="CM143" s="75"/>
      <c r="CN143" s="75"/>
      <c r="CO143" s="75"/>
      <c r="CP143" s="75"/>
      <c r="CQ143" s="75"/>
      <c r="CR143" s="75"/>
      <c r="CS143" s="75"/>
      <c r="CT143" s="75"/>
      <c r="CU143" s="75"/>
      <c r="CV143" s="75"/>
      <c r="CW143" s="75"/>
      <c r="CX143" s="75"/>
      <c r="CY143" s="75"/>
      <c r="CZ143" s="75"/>
      <c r="DA143" s="75"/>
      <c r="DB143" s="75"/>
      <c r="DC143" s="75"/>
      <c r="DD143" s="75"/>
      <c r="DE143" s="75"/>
      <c r="DF143" s="75"/>
      <c r="DG143" s="75"/>
      <c r="DH143" s="75"/>
      <c r="DI143" s="75"/>
      <c r="DJ143" s="75"/>
      <c r="DK143" s="75"/>
      <c r="DL143" s="75"/>
      <c r="DM143" s="75"/>
      <c r="DN143" s="75"/>
      <c r="DO143" s="75"/>
      <c r="DP143" s="75"/>
      <c r="DQ143" s="75"/>
      <c r="DR143" s="75"/>
      <c r="DS143" s="75"/>
      <c r="DT143" s="75"/>
      <c r="DU143" s="75"/>
      <c r="DV143" s="75"/>
      <c r="DW143" s="75"/>
      <c r="DX143" s="75"/>
      <c r="DY143" s="75"/>
      <c r="DZ143" s="75"/>
      <c r="EA143" s="75"/>
      <c r="EB143" s="75"/>
      <c r="EC143" s="75"/>
      <c r="ED143" s="75"/>
      <c r="EE143" s="75"/>
    </row>
    <row r="144" spans="1:137" s="29" customFormat="1" ht="7.5" customHeight="1">
      <c r="C144" s="75"/>
      <c r="D144" s="75"/>
      <c r="E144" s="75"/>
      <c r="F144" s="75"/>
      <c r="G144" s="75"/>
      <c r="H144" s="75"/>
      <c r="I144" s="75"/>
      <c r="J144" s="75"/>
      <c r="K144" s="75"/>
      <c r="L144" s="75"/>
      <c r="M144" s="75"/>
      <c r="N144" s="75"/>
      <c r="O144" s="75"/>
      <c r="P144" s="75"/>
      <c r="Q144" s="75"/>
      <c r="R144" s="75"/>
      <c r="S144" s="75"/>
      <c r="T144" s="75"/>
      <c r="U144" s="75"/>
      <c r="V144" s="75"/>
      <c r="W144" s="75"/>
      <c r="X144" s="75"/>
      <c r="Y144" s="75"/>
      <c r="Z144" s="75"/>
      <c r="AA144" s="75"/>
      <c r="AB144" s="75"/>
      <c r="AC144" s="75"/>
      <c r="AD144" s="75"/>
      <c r="AE144" s="75"/>
      <c r="AF144" s="75"/>
      <c r="AG144" s="75"/>
      <c r="AH144" s="75"/>
      <c r="AI144" s="75"/>
      <c r="AJ144" s="75"/>
      <c r="AK144" s="75"/>
      <c r="AL144" s="75"/>
      <c r="AM144" s="75"/>
      <c r="AN144" s="75"/>
      <c r="AO144" s="75"/>
      <c r="AP144" s="75"/>
      <c r="AQ144" s="75"/>
      <c r="AR144" s="75"/>
      <c r="AS144" s="75"/>
      <c r="AT144" s="75"/>
      <c r="AU144" s="75"/>
      <c r="AV144" s="75"/>
      <c r="AW144" s="75"/>
      <c r="AX144" s="75"/>
      <c r="AY144" s="75"/>
      <c r="AZ144" s="75"/>
      <c r="BA144" s="75"/>
      <c r="BB144" s="75"/>
      <c r="BC144" s="75"/>
      <c r="BD144" s="75"/>
      <c r="BE144" s="75"/>
      <c r="BF144" s="75"/>
      <c r="BG144" s="75"/>
      <c r="BH144" s="75"/>
      <c r="BI144" s="75"/>
      <c r="BY144" s="75"/>
      <c r="BZ144" s="75"/>
      <c r="CA144" s="75"/>
      <c r="CB144" s="75"/>
      <c r="CC144" s="75"/>
      <c r="CD144" s="75"/>
      <c r="CE144" s="75"/>
      <c r="CF144" s="75"/>
      <c r="CG144" s="75"/>
      <c r="CH144" s="75"/>
      <c r="CI144" s="75"/>
      <c r="CJ144" s="75"/>
      <c r="CK144" s="75"/>
      <c r="CL144" s="75"/>
      <c r="CM144" s="75"/>
      <c r="CN144" s="75"/>
      <c r="CO144" s="75"/>
      <c r="CP144" s="75"/>
      <c r="CQ144" s="75"/>
      <c r="CR144" s="75"/>
      <c r="CS144" s="75"/>
      <c r="CT144" s="75"/>
      <c r="CU144" s="75"/>
      <c r="CV144" s="75"/>
      <c r="CW144" s="75"/>
      <c r="CX144" s="75"/>
      <c r="CY144" s="75"/>
      <c r="CZ144" s="75"/>
      <c r="DA144" s="75"/>
      <c r="DB144" s="75"/>
      <c r="DC144" s="75"/>
      <c r="DD144" s="75"/>
      <c r="DE144" s="75"/>
      <c r="DF144" s="75"/>
      <c r="DG144" s="75"/>
      <c r="DH144" s="75"/>
      <c r="DI144" s="75"/>
      <c r="DJ144" s="75"/>
      <c r="DK144" s="75"/>
      <c r="DL144" s="75"/>
      <c r="DM144" s="75"/>
      <c r="DN144" s="75"/>
      <c r="DO144" s="75"/>
      <c r="DP144" s="75"/>
      <c r="DQ144" s="75"/>
      <c r="DR144" s="75"/>
      <c r="DS144" s="75"/>
      <c r="DT144" s="75"/>
      <c r="DU144" s="75"/>
      <c r="DV144" s="75"/>
      <c r="DW144" s="75"/>
      <c r="DX144" s="75"/>
      <c r="DY144" s="75"/>
      <c r="DZ144" s="75"/>
      <c r="EA144" s="75"/>
      <c r="EB144" s="75"/>
      <c r="EC144" s="75"/>
      <c r="ED144" s="75"/>
      <c r="EE144" s="75"/>
    </row>
    <row r="145" spans="3:135" s="29" customFormat="1" ht="7.5" customHeight="1">
      <c r="C145" s="75"/>
      <c r="D145" s="75"/>
      <c r="E145" s="75"/>
      <c r="F145" s="75"/>
      <c r="G145" s="75"/>
      <c r="H145" s="75"/>
      <c r="I145" s="75"/>
      <c r="J145" s="75"/>
      <c r="K145" s="75"/>
      <c r="L145" s="75"/>
      <c r="M145" s="75"/>
      <c r="N145" s="75"/>
      <c r="O145" s="75"/>
      <c r="P145" s="75"/>
      <c r="Q145" s="75"/>
      <c r="R145" s="75"/>
      <c r="S145" s="75"/>
      <c r="T145" s="75"/>
      <c r="U145" s="75"/>
      <c r="V145" s="75"/>
      <c r="W145" s="75"/>
      <c r="X145" s="75"/>
      <c r="Y145" s="75"/>
      <c r="Z145" s="75"/>
      <c r="AA145" s="75"/>
      <c r="AB145" s="75"/>
      <c r="AC145" s="75"/>
      <c r="AD145" s="75"/>
      <c r="AE145" s="75"/>
      <c r="AF145" s="75"/>
      <c r="AG145" s="75"/>
      <c r="AH145" s="75"/>
      <c r="AI145" s="75"/>
      <c r="AJ145" s="75"/>
      <c r="AK145" s="75"/>
      <c r="AL145" s="75"/>
      <c r="AM145" s="75"/>
      <c r="AN145" s="75"/>
      <c r="AO145" s="75"/>
      <c r="AP145" s="75"/>
      <c r="AQ145" s="75"/>
      <c r="AR145" s="75"/>
      <c r="AS145" s="75"/>
      <c r="AT145" s="75"/>
      <c r="AU145" s="75"/>
      <c r="AV145" s="75"/>
      <c r="AW145" s="75"/>
      <c r="AX145" s="75"/>
      <c r="AY145" s="75"/>
      <c r="AZ145" s="75"/>
      <c r="BA145" s="75"/>
      <c r="BB145" s="75"/>
      <c r="BC145" s="75"/>
      <c r="BD145" s="75"/>
      <c r="BE145" s="75"/>
      <c r="BF145" s="75"/>
      <c r="BG145" s="75"/>
      <c r="BH145" s="75"/>
      <c r="BI145" s="75"/>
      <c r="BY145" s="75"/>
      <c r="BZ145" s="75"/>
      <c r="CA145" s="75"/>
      <c r="CB145" s="75"/>
      <c r="CC145" s="75"/>
      <c r="CD145" s="75"/>
      <c r="CE145" s="75"/>
      <c r="CF145" s="75"/>
      <c r="CG145" s="75"/>
      <c r="CH145" s="75"/>
      <c r="CI145" s="75"/>
      <c r="CJ145" s="75"/>
      <c r="CK145" s="75"/>
      <c r="CL145" s="75"/>
      <c r="CM145" s="75"/>
      <c r="CN145" s="75"/>
      <c r="CO145" s="75"/>
      <c r="CP145" s="75"/>
      <c r="CQ145" s="75"/>
      <c r="CR145" s="75"/>
      <c r="CS145" s="75"/>
      <c r="CT145" s="75"/>
      <c r="CU145" s="75"/>
      <c r="CV145" s="75"/>
      <c r="CW145" s="75"/>
      <c r="CX145" s="75"/>
      <c r="CY145" s="75"/>
      <c r="CZ145" s="75"/>
      <c r="DA145" s="75"/>
      <c r="DB145" s="75"/>
      <c r="DC145" s="75"/>
      <c r="DD145" s="75"/>
      <c r="DE145" s="75"/>
      <c r="DF145" s="75"/>
      <c r="DG145" s="75"/>
      <c r="DH145" s="75"/>
      <c r="DI145" s="75"/>
      <c r="DJ145" s="75"/>
      <c r="DK145" s="75"/>
      <c r="DL145" s="75"/>
      <c r="DM145" s="75"/>
      <c r="DN145" s="75"/>
      <c r="DO145" s="75"/>
      <c r="DP145" s="75"/>
      <c r="DQ145" s="75"/>
      <c r="DR145" s="75"/>
      <c r="DS145" s="75"/>
      <c r="DT145" s="75"/>
      <c r="DU145" s="75"/>
      <c r="DV145" s="75"/>
      <c r="DW145" s="75"/>
      <c r="DX145" s="75"/>
      <c r="DY145" s="75"/>
      <c r="DZ145" s="75"/>
      <c r="EA145" s="75"/>
      <c r="EB145" s="75"/>
      <c r="EC145" s="75"/>
      <c r="ED145" s="75"/>
      <c r="EE145" s="75"/>
    </row>
    <row r="146" spans="3:135" s="29" customFormat="1" ht="7.5" customHeight="1">
      <c r="C146" s="75"/>
      <c r="D146" s="75"/>
      <c r="E146" s="75"/>
      <c r="F146" s="75"/>
      <c r="G146" s="75"/>
      <c r="H146" s="75"/>
      <c r="I146" s="75"/>
      <c r="J146" s="75"/>
      <c r="K146" s="75"/>
      <c r="L146" s="75"/>
      <c r="M146" s="75"/>
      <c r="N146" s="75"/>
      <c r="O146" s="75"/>
      <c r="P146" s="75"/>
      <c r="Q146" s="75"/>
      <c r="R146" s="75"/>
      <c r="S146" s="75"/>
      <c r="T146" s="75"/>
      <c r="U146" s="75"/>
      <c r="V146" s="75"/>
      <c r="W146" s="75"/>
      <c r="X146" s="75"/>
      <c r="Y146" s="75"/>
      <c r="Z146" s="75"/>
      <c r="AA146" s="75"/>
      <c r="AB146" s="75"/>
      <c r="AC146" s="75"/>
      <c r="AD146" s="75"/>
      <c r="AE146" s="75"/>
      <c r="AF146" s="75"/>
      <c r="AG146" s="75"/>
      <c r="AH146" s="75"/>
      <c r="AI146" s="75"/>
      <c r="AJ146" s="75"/>
      <c r="AK146" s="75"/>
      <c r="AL146" s="75"/>
      <c r="AM146" s="75"/>
      <c r="AN146" s="75"/>
      <c r="AO146" s="75"/>
      <c r="AP146" s="75"/>
      <c r="AQ146" s="75"/>
      <c r="AR146" s="75"/>
      <c r="AS146" s="75"/>
      <c r="AT146" s="75"/>
      <c r="AU146" s="75"/>
      <c r="AV146" s="75"/>
      <c r="AW146" s="75"/>
      <c r="AX146" s="75"/>
      <c r="AY146" s="75"/>
      <c r="AZ146" s="75"/>
      <c r="BA146" s="75"/>
      <c r="BB146" s="75"/>
      <c r="BC146" s="75"/>
      <c r="BD146" s="75"/>
      <c r="BE146" s="75"/>
      <c r="BF146" s="75"/>
      <c r="BG146" s="75"/>
      <c r="BH146" s="75"/>
      <c r="BI146" s="75"/>
      <c r="BY146" s="75"/>
      <c r="BZ146" s="75"/>
      <c r="CA146" s="75"/>
      <c r="CB146" s="75"/>
      <c r="CC146" s="75"/>
      <c r="CD146" s="75"/>
      <c r="CE146" s="75"/>
      <c r="CF146" s="75"/>
      <c r="CG146" s="75"/>
      <c r="CH146" s="75"/>
      <c r="CI146" s="75"/>
      <c r="CJ146" s="75"/>
      <c r="CK146" s="75"/>
      <c r="CL146" s="75"/>
      <c r="CM146" s="75"/>
      <c r="CN146" s="75"/>
      <c r="CO146" s="75"/>
      <c r="CP146" s="75"/>
      <c r="CQ146" s="75"/>
      <c r="CR146" s="75"/>
      <c r="CS146" s="75"/>
      <c r="CT146" s="75"/>
      <c r="CU146" s="75"/>
      <c r="CV146" s="75"/>
      <c r="CW146" s="75"/>
      <c r="CX146" s="75"/>
      <c r="CY146" s="75"/>
      <c r="CZ146" s="75"/>
      <c r="DA146" s="75"/>
      <c r="DB146" s="75"/>
      <c r="DC146" s="75"/>
      <c r="DD146" s="75"/>
      <c r="DE146" s="75"/>
      <c r="DF146" s="75"/>
      <c r="DG146" s="75"/>
      <c r="DH146" s="75"/>
      <c r="DI146" s="75"/>
      <c r="DJ146" s="75"/>
      <c r="DK146" s="75"/>
      <c r="DL146" s="75"/>
      <c r="DM146" s="75"/>
      <c r="DN146" s="75"/>
      <c r="DO146" s="75"/>
      <c r="DP146" s="75"/>
      <c r="DQ146" s="75"/>
      <c r="DR146" s="75"/>
      <c r="DS146" s="75"/>
      <c r="DT146" s="75"/>
      <c r="DU146" s="75"/>
      <c r="DV146" s="75"/>
      <c r="DW146" s="75"/>
      <c r="DX146" s="75"/>
      <c r="DY146" s="75"/>
      <c r="DZ146" s="75"/>
      <c r="EA146" s="75"/>
      <c r="EB146" s="75"/>
      <c r="EC146" s="75"/>
      <c r="ED146" s="75"/>
      <c r="EE146" s="75"/>
    </row>
    <row r="147" spans="3:135" s="29" customFormat="1" ht="7.5" customHeight="1">
      <c r="C147" s="75"/>
      <c r="D147" s="75"/>
      <c r="E147" s="75"/>
      <c r="F147" s="75"/>
      <c r="G147" s="75"/>
      <c r="H147" s="75"/>
      <c r="I147" s="75"/>
      <c r="J147" s="75"/>
      <c r="K147" s="75"/>
      <c r="L147" s="75"/>
      <c r="M147" s="75"/>
      <c r="N147" s="75"/>
      <c r="O147" s="75"/>
      <c r="P147" s="75"/>
      <c r="Q147" s="75"/>
      <c r="R147" s="75"/>
      <c r="S147" s="75"/>
      <c r="T147" s="75"/>
      <c r="U147" s="75"/>
      <c r="V147" s="75"/>
      <c r="W147" s="75"/>
      <c r="X147" s="75"/>
      <c r="Y147" s="75"/>
      <c r="Z147" s="75"/>
      <c r="AA147" s="75"/>
      <c r="AB147" s="75"/>
      <c r="AC147" s="75"/>
      <c r="AD147" s="75"/>
      <c r="AE147" s="75"/>
      <c r="AF147" s="75"/>
      <c r="AG147" s="75"/>
      <c r="AH147" s="75"/>
      <c r="AI147" s="75"/>
      <c r="AJ147" s="75"/>
      <c r="AK147" s="75"/>
      <c r="AL147" s="75"/>
      <c r="AM147" s="75"/>
      <c r="AN147" s="75"/>
      <c r="AO147" s="75"/>
      <c r="AP147" s="75"/>
      <c r="AQ147" s="75"/>
      <c r="AR147" s="75"/>
      <c r="AS147" s="75"/>
      <c r="AT147" s="75"/>
      <c r="AU147" s="75"/>
      <c r="AV147" s="75"/>
      <c r="AW147" s="75"/>
      <c r="AX147" s="75"/>
      <c r="AY147" s="75"/>
      <c r="AZ147" s="75"/>
      <c r="BA147" s="75"/>
      <c r="BB147" s="75"/>
      <c r="BC147" s="75"/>
      <c r="BD147" s="75"/>
      <c r="BE147" s="75"/>
      <c r="BF147" s="75"/>
      <c r="BG147" s="75"/>
      <c r="BH147" s="75"/>
      <c r="BI147" s="75"/>
      <c r="BY147" s="75"/>
      <c r="BZ147" s="75"/>
      <c r="CA147" s="75"/>
      <c r="CB147" s="75"/>
      <c r="CC147" s="75"/>
      <c r="CD147" s="75"/>
      <c r="CE147" s="75"/>
      <c r="CF147" s="75"/>
      <c r="CG147" s="75"/>
      <c r="CH147" s="75"/>
      <c r="CI147" s="75"/>
      <c r="CJ147" s="75"/>
      <c r="CK147" s="75"/>
      <c r="CL147" s="75"/>
      <c r="CM147" s="75"/>
      <c r="CN147" s="75"/>
      <c r="CO147" s="75"/>
      <c r="CP147" s="75"/>
      <c r="CQ147" s="75"/>
      <c r="CR147" s="75"/>
      <c r="CS147" s="75"/>
      <c r="CT147" s="75"/>
      <c r="CU147" s="75"/>
      <c r="CV147" s="75"/>
      <c r="CW147" s="75"/>
      <c r="CX147" s="75"/>
      <c r="CY147" s="75"/>
      <c r="CZ147" s="75"/>
      <c r="DA147" s="75"/>
      <c r="DB147" s="75"/>
      <c r="DC147" s="75"/>
      <c r="DD147" s="75"/>
      <c r="DE147" s="75"/>
      <c r="DF147" s="75"/>
      <c r="DG147" s="75"/>
      <c r="DH147" s="75"/>
      <c r="DI147" s="75"/>
      <c r="DJ147" s="75"/>
      <c r="DK147" s="75"/>
      <c r="DL147" s="75"/>
      <c r="DM147" s="75"/>
      <c r="DN147" s="75"/>
      <c r="DO147" s="75"/>
      <c r="DP147" s="75"/>
      <c r="DQ147" s="75"/>
      <c r="DR147" s="75"/>
      <c r="DS147" s="75"/>
      <c r="DT147" s="75"/>
      <c r="DU147" s="75"/>
      <c r="DV147" s="75"/>
      <c r="DW147" s="75"/>
      <c r="DX147" s="75"/>
      <c r="DY147" s="75"/>
      <c r="DZ147" s="75"/>
      <c r="EA147" s="75"/>
      <c r="EB147" s="75"/>
      <c r="EC147" s="75"/>
      <c r="ED147" s="75"/>
      <c r="EE147" s="75"/>
    </row>
    <row r="148" spans="3:135" s="29" customFormat="1" ht="7.5" customHeight="1">
      <c r="C148" s="75"/>
      <c r="D148" s="75"/>
      <c r="E148" s="75"/>
      <c r="F148" s="75"/>
      <c r="G148" s="75"/>
      <c r="H148" s="75"/>
      <c r="I148" s="75"/>
      <c r="J148" s="75"/>
      <c r="K148" s="75"/>
      <c r="L148" s="75"/>
      <c r="M148" s="75"/>
      <c r="N148" s="75"/>
      <c r="O148" s="75"/>
      <c r="P148" s="75"/>
      <c r="Q148" s="75"/>
      <c r="R148" s="75"/>
      <c r="S148" s="75"/>
      <c r="T148" s="75"/>
      <c r="U148" s="75"/>
      <c r="V148" s="75"/>
      <c r="W148" s="75"/>
      <c r="X148" s="75"/>
      <c r="Y148" s="75"/>
      <c r="Z148" s="75"/>
      <c r="AA148" s="75"/>
      <c r="AB148" s="75"/>
      <c r="AC148" s="75"/>
      <c r="AD148" s="75"/>
      <c r="AE148" s="75"/>
      <c r="AF148" s="75"/>
      <c r="AG148" s="75"/>
      <c r="AH148" s="75"/>
      <c r="AI148" s="75"/>
      <c r="AJ148" s="75"/>
      <c r="AK148" s="75"/>
      <c r="AL148" s="75"/>
      <c r="AM148" s="75"/>
      <c r="AN148" s="75"/>
      <c r="AO148" s="75"/>
      <c r="AP148" s="75"/>
      <c r="AQ148" s="75"/>
      <c r="AR148" s="75"/>
      <c r="AS148" s="75"/>
      <c r="AT148" s="75"/>
      <c r="AU148" s="75"/>
      <c r="AV148" s="75"/>
      <c r="AW148" s="75"/>
      <c r="AX148" s="75"/>
      <c r="AY148" s="75"/>
      <c r="AZ148" s="75"/>
      <c r="BA148" s="75"/>
      <c r="BB148" s="75"/>
      <c r="BC148" s="75"/>
      <c r="BD148" s="75"/>
      <c r="BE148" s="75"/>
      <c r="BF148" s="75"/>
      <c r="BG148" s="75"/>
      <c r="BH148" s="75"/>
      <c r="BI148" s="75"/>
      <c r="BY148" s="75"/>
      <c r="BZ148" s="75"/>
      <c r="CA148" s="75"/>
      <c r="CB148" s="75"/>
      <c r="CC148" s="75"/>
      <c r="CD148" s="75"/>
      <c r="CE148" s="75"/>
      <c r="CF148" s="75"/>
      <c r="CG148" s="75"/>
      <c r="CH148" s="75"/>
      <c r="CI148" s="75"/>
      <c r="CJ148" s="75"/>
      <c r="CK148" s="75"/>
      <c r="CL148" s="75"/>
      <c r="CM148" s="75"/>
      <c r="CN148" s="75"/>
      <c r="CO148" s="75"/>
      <c r="CP148" s="75"/>
      <c r="CQ148" s="75"/>
      <c r="CR148" s="75"/>
      <c r="CS148" s="75"/>
      <c r="CT148" s="75"/>
      <c r="CU148" s="75"/>
      <c r="CV148" s="75"/>
      <c r="CW148" s="75"/>
      <c r="CX148" s="75"/>
      <c r="CY148" s="75"/>
      <c r="CZ148" s="75"/>
      <c r="DA148" s="75"/>
      <c r="DB148" s="75"/>
      <c r="DC148" s="75"/>
      <c r="DD148" s="75"/>
      <c r="DE148" s="75"/>
      <c r="DF148" s="75"/>
      <c r="DG148" s="75"/>
      <c r="DH148" s="75"/>
      <c r="DI148" s="75"/>
      <c r="DJ148" s="75"/>
      <c r="DK148" s="75"/>
      <c r="DL148" s="75"/>
      <c r="DM148" s="75"/>
      <c r="DN148" s="75"/>
      <c r="DO148" s="75"/>
      <c r="DP148" s="75"/>
      <c r="DQ148" s="75"/>
      <c r="DR148" s="75"/>
      <c r="DS148" s="75"/>
      <c r="DT148" s="75"/>
      <c r="DU148" s="75"/>
      <c r="DV148" s="75"/>
      <c r="DW148" s="75"/>
      <c r="DX148" s="75"/>
      <c r="DY148" s="75"/>
      <c r="DZ148" s="75"/>
      <c r="EA148" s="75"/>
      <c r="EB148" s="75"/>
      <c r="EC148" s="75"/>
      <c r="ED148" s="75"/>
      <c r="EE148" s="75"/>
    </row>
    <row r="149" spans="3:135" s="29" customFormat="1" ht="7.5" customHeight="1">
      <c r="C149" s="75"/>
      <c r="D149" s="75"/>
      <c r="E149" s="75"/>
      <c r="F149" s="75"/>
      <c r="G149" s="75"/>
      <c r="H149" s="75"/>
      <c r="I149" s="75"/>
      <c r="J149" s="75"/>
      <c r="K149" s="75"/>
      <c r="L149" s="75"/>
      <c r="M149" s="75"/>
      <c r="N149" s="75"/>
      <c r="O149" s="75"/>
      <c r="P149" s="75"/>
      <c r="Q149" s="75"/>
      <c r="R149" s="75"/>
      <c r="S149" s="75"/>
      <c r="T149" s="75"/>
      <c r="U149" s="75"/>
      <c r="V149" s="75"/>
      <c r="W149" s="75"/>
      <c r="X149" s="75"/>
      <c r="Y149" s="75"/>
      <c r="Z149" s="75"/>
      <c r="AA149" s="75"/>
      <c r="AB149" s="75"/>
      <c r="AC149" s="75"/>
      <c r="AD149" s="75"/>
      <c r="AE149" s="75"/>
      <c r="AF149" s="75"/>
      <c r="AG149" s="75"/>
      <c r="AH149" s="75"/>
      <c r="AI149" s="75"/>
      <c r="AJ149" s="75"/>
      <c r="AK149" s="75"/>
      <c r="AL149" s="75"/>
      <c r="AM149" s="75"/>
      <c r="AN149" s="75"/>
      <c r="AO149" s="75"/>
      <c r="AP149" s="75"/>
      <c r="AQ149" s="75"/>
      <c r="AR149" s="75"/>
      <c r="AS149" s="75"/>
      <c r="AT149" s="75"/>
      <c r="AU149" s="75"/>
      <c r="AV149" s="75"/>
      <c r="AW149" s="75"/>
      <c r="AX149" s="75"/>
      <c r="AY149" s="75"/>
      <c r="AZ149" s="75"/>
      <c r="BA149" s="75"/>
      <c r="BB149" s="75"/>
      <c r="BC149" s="75"/>
      <c r="BD149" s="75"/>
      <c r="BE149" s="75"/>
      <c r="BF149" s="75"/>
      <c r="BG149" s="75"/>
      <c r="BH149" s="75"/>
      <c r="BI149" s="75"/>
      <c r="BY149" s="75"/>
      <c r="BZ149" s="75"/>
      <c r="CA149" s="75"/>
      <c r="CB149" s="75"/>
      <c r="CC149" s="75"/>
      <c r="CD149" s="75"/>
      <c r="CE149" s="75"/>
      <c r="CF149" s="75"/>
      <c r="CG149" s="75"/>
      <c r="CH149" s="75"/>
      <c r="CI149" s="75"/>
      <c r="CJ149" s="75"/>
      <c r="CK149" s="75"/>
      <c r="CL149" s="75"/>
      <c r="CM149" s="75"/>
      <c r="CN149" s="75"/>
      <c r="CO149" s="75"/>
      <c r="CP149" s="75"/>
      <c r="CQ149" s="75"/>
      <c r="CR149" s="75"/>
      <c r="CS149" s="75"/>
      <c r="CT149" s="75"/>
      <c r="CU149" s="75"/>
      <c r="CV149" s="75"/>
      <c r="CW149" s="75"/>
      <c r="CX149" s="75"/>
      <c r="CY149" s="75"/>
      <c r="CZ149" s="75"/>
      <c r="DA149" s="75"/>
      <c r="DB149" s="75"/>
      <c r="DC149" s="75"/>
      <c r="DD149" s="75"/>
      <c r="DE149" s="75"/>
      <c r="DF149" s="75"/>
      <c r="DG149" s="75"/>
      <c r="DH149" s="75"/>
      <c r="DI149" s="75"/>
      <c r="DJ149" s="75"/>
      <c r="DK149" s="75"/>
      <c r="DL149" s="75"/>
      <c r="DM149" s="75"/>
      <c r="DN149" s="75"/>
      <c r="DO149" s="75"/>
      <c r="DP149" s="75"/>
      <c r="DQ149" s="75"/>
      <c r="DR149" s="75"/>
      <c r="DS149" s="75"/>
      <c r="DT149" s="75"/>
      <c r="DU149" s="75"/>
      <c r="DV149" s="75"/>
      <c r="DW149" s="75"/>
      <c r="DX149" s="75"/>
      <c r="DY149" s="75"/>
      <c r="DZ149" s="75"/>
      <c r="EA149" s="75"/>
      <c r="EB149" s="75"/>
      <c r="EC149" s="75"/>
      <c r="ED149" s="75"/>
      <c r="EE149" s="75"/>
    </row>
    <row r="150" spans="3:135" s="29" customFormat="1" ht="7.5" customHeight="1">
      <c r="C150" s="75"/>
      <c r="D150" s="75"/>
      <c r="E150" s="75"/>
      <c r="F150" s="75"/>
      <c r="G150" s="75"/>
      <c r="H150" s="75"/>
      <c r="I150" s="75"/>
      <c r="J150" s="75"/>
      <c r="K150" s="75"/>
      <c r="L150" s="75"/>
      <c r="M150" s="75"/>
      <c r="N150" s="75"/>
      <c r="O150" s="75"/>
      <c r="P150" s="75"/>
      <c r="Q150" s="75"/>
      <c r="R150" s="75"/>
      <c r="S150" s="75"/>
      <c r="T150" s="75"/>
      <c r="U150" s="75"/>
      <c r="V150" s="75"/>
      <c r="W150" s="75"/>
      <c r="X150" s="75"/>
      <c r="Y150" s="75"/>
      <c r="Z150" s="75"/>
      <c r="AA150" s="75"/>
      <c r="AB150" s="75"/>
      <c r="AC150" s="75"/>
      <c r="AD150" s="75"/>
      <c r="AE150" s="75"/>
      <c r="AF150" s="75"/>
      <c r="AG150" s="75"/>
      <c r="AH150" s="75"/>
      <c r="AI150" s="75"/>
      <c r="AJ150" s="75"/>
      <c r="AK150" s="75"/>
      <c r="AL150" s="75"/>
      <c r="AM150" s="75"/>
      <c r="AN150" s="75"/>
      <c r="AO150" s="75"/>
      <c r="AP150" s="75"/>
      <c r="AQ150" s="75"/>
      <c r="AR150" s="75"/>
      <c r="AS150" s="75"/>
      <c r="AT150" s="75"/>
      <c r="AU150" s="75"/>
      <c r="AV150" s="75"/>
      <c r="AW150" s="75"/>
      <c r="AX150" s="75"/>
      <c r="AY150" s="75"/>
      <c r="AZ150" s="75"/>
      <c r="BA150" s="75"/>
      <c r="BB150" s="75"/>
      <c r="BC150" s="75"/>
      <c r="BD150" s="75"/>
      <c r="BE150" s="75"/>
      <c r="BF150" s="75"/>
      <c r="BG150" s="75"/>
      <c r="BH150" s="75"/>
      <c r="BI150" s="75"/>
      <c r="BY150" s="75"/>
      <c r="BZ150" s="75"/>
      <c r="CA150" s="75"/>
      <c r="CB150" s="75"/>
      <c r="CC150" s="75"/>
      <c r="CD150" s="75"/>
      <c r="CE150" s="75"/>
      <c r="CF150" s="75"/>
      <c r="CG150" s="75"/>
      <c r="CH150" s="75"/>
      <c r="CI150" s="75"/>
      <c r="CJ150" s="75"/>
      <c r="CK150" s="75"/>
      <c r="CL150" s="75"/>
      <c r="CM150" s="75"/>
      <c r="CN150" s="75"/>
      <c r="CO150" s="75"/>
      <c r="CP150" s="75"/>
      <c r="CQ150" s="75"/>
      <c r="CR150" s="75"/>
      <c r="CS150" s="75"/>
      <c r="CT150" s="75"/>
      <c r="CU150" s="75"/>
      <c r="CV150" s="75"/>
      <c r="CW150" s="75"/>
      <c r="CX150" s="75"/>
      <c r="CY150" s="75"/>
      <c r="CZ150" s="75"/>
      <c r="DA150" s="75"/>
      <c r="DB150" s="75"/>
      <c r="DC150" s="75"/>
      <c r="DD150" s="75"/>
      <c r="DE150" s="75"/>
      <c r="DF150" s="75"/>
      <c r="DG150" s="75"/>
      <c r="DH150" s="75"/>
      <c r="DI150" s="75"/>
      <c r="DJ150" s="75"/>
      <c r="DK150" s="75"/>
      <c r="DL150" s="75"/>
      <c r="DM150" s="75"/>
      <c r="DN150" s="75"/>
      <c r="DO150" s="75"/>
      <c r="DP150" s="75"/>
      <c r="DQ150" s="75"/>
      <c r="DR150" s="75"/>
      <c r="DS150" s="75"/>
      <c r="DT150" s="75"/>
      <c r="DU150" s="75"/>
      <c r="DV150" s="75"/>
      <c r="DW150" s="75"/>
      <c r="DX150" s="75"/>
      <c r="DY150" s="75"/>
      <c r="DZ150" s="75"/>
      <c r="EA150" s="75"/>
      <c r="EB150" s="75"/>
      <c r="EC150" s="75"/>
      <c r="ED150" s="75"/>
      <c r="EE150" s="75"/>
    </row>
    <row r="151" spans="3:135" s="29" customFormat="1" ht="7.5" customHeight="1">
      <c r="C151" s="75"/>
      <c r="D151" s="75"/>
      <c r="E151" s="75"/>
      <c r="F151" s="75"/>
      <c r="G151" s="75"/>
      <c r="H151" s="75"/>
      <c r="I151" s="75"/>
      <c r="J151" s="75"/>
      <c r="K151" s="75"/>
      <c r="L151" s="75"/>
      <c r="M151" s="75"/>
      <c r="N151" s="75"/>
      <c r="O151" s="75"/>
      <c r="P151" s="75"/>
      <c r="Q151" s="75"/>
      <c r="R151" s="75"/>
      <c r="S151" s="75"/>
      <c r="T151" s="75"/>
      <c r="U151" s="75"/>
      <c r="V151" s="75"/>
      <c r="W151" s="75"/>
      <c r="X151" s="75"/>
      <c r="Y151" s="75"/>
      <c r="Z151" s="75"/>
      <c r="AA151" s="75"/>
      <c r="AB151" s="75"/>
      <c r="AC151" s="75"/>
      <c r="AD151" s="75"/>
      <c r="AE151" s="75"/>
      <c r="AF151" s="75"/>
      <c r="AG151" s="75"/>
      <c r="AH151" s="75"/>
      <c r="AI151" s="75"/>
      <c r="AJ151" s="75"/>
      <c r="AK151" s="75"/>
      <c r="AL151" s="75"/>
      <c r="AM151" s="75"/>
      <c r="AN151" s="75"/>
      <c r="AO151" s="75"/>
      <c r="AP151" s="75"/>
      <c r="AQ151" s="75"/>
      <c r="AR151" s="75"/>
      <c r="AS151" s="75"/>
      <c r="AT151" s="75"/>
      <c r="AU151" s="75"/>
      <c r="AV151" s="75"/>
      <c r="AW151" s="75"/>
      <c r="AX151" s="75"/>
      <c r="AY151" s="75"/>
      <c r="AZ151" s="75"/>
      <c r="BA151" s="75"/>
      <c r="BB151" s="75"/>
      <c r="BC151" s="75"/>
      <c r="BD151" s="75"/>
      <c r="BE151" s="75"/>
      <c r="BF151" s="75"/>
      <c r="BG151" s="75"/>
      <c r="BH151" s="75"/>
      <c r="BI151" s="75"/>
      <c r="BY151" s="75"/>
      <c r="BZ151" s="75"/>
      <c r="CA151" s="75"/>
      <c r="CB151" s="75"/>
      <c r="CC151" s="75"/>
      <c r="CD151" s="75"/>
      <c r="CE151" s="75"/>
      <c r="CF151" s="75"/>
      <c r="CG151" s="75"/>
      <c r="CH151" s="75"/>
      <c r="CI151" s="75"/>
      <c r="CJ151" s="75"/>
      <c r="CK151" s="75"/>
      <c r="CL151" s="75"/>
      <c r="CM151" s="75"/>
      <c r="CN151" s="75"/>
      <c r="CO151" s="75"/>
      <c r="CP151" s="75"/>
      <c r="CQ151" s="75"/>
      <c r="CR151" s="75"/>
      <c r="CS151" s="75"/>
      <c r="CT151" s="75"/>
      <c r="CU151" s="75"/>
      <c r="CV151" s="75"/>
      <c r="CW151" s="75"/>
      <c r="CX151" s="75"/>
      <c r="CY151" s="75"/>
      <c r="CZ151" s="75"/>
      <c r="DA151" s="75"/>
      <c r="DB151" s="75"/>
      <c r="DC151" s="75"/>
      <c r="DD151" s="75"/>
      <c r="DE151" s="75"/>
      <c r="DF151" s="75"/>
      <c r="DG151" s="75"/>
      <c r="DH151" s="75"/>
      <c r="DI151" s="75"/>
      <c r="DJ151" s="75"/>
      <c r="DK151" s="75"/>
      <c r="DL151" s="75"/>
      <c r="DM151" s="75"/>
      <c r="DN151" s="75"/>
      <c r="DO151" s="75"/>
      <c r="DP151" s="75"/>
      <c r="DQ151" s="75"/>
      <c r="DR151" s="75"/>
      <c r="DS151" s="75"/>
      <c r="DT151" s="75"/>
      <c r="DU151" s="75"/>
      <c r="DV151" s="75"/>
      <c r="DW151" s="75"/>
      <c r="DX151" s="75"/>
      <c r="DY151" s="75"/>
      <c r="DZ151" s="75"/>
      <c r="EA151" s="75"/>
      <c r="EB151" s="75"/>
      <c r="EC151" s="75"/>
      <c r="ED151" s="75"/>
      <c r="EE151" s="75"/>
    </row>
    <row r="152" spans="3:135" s="29" customFormat="1" ht="7.5" customHeight="1">
      <c r="C152" s="75"/>
      <c r="D152" s="75"/>
      <c r="E152" s="75"/>
      <c r="F152" s="75"/>
      <c r="G152" s="75"/>
      <c r="H152" s="75"/>
      <c r="I152" s="75"/>
      <c r="J152" s="75"/>
      <c r="K152" s="75"/>
      <c r="L152" s="75"/>
      <c r="M152" s="75"/>
      <c r="N152" s="75"/>
      <c r="O152" s="75"/>
      <c r="P152" s="75"/>
      <c r="Q152" s="75"/>
      <c r="R152" s="75"/>
      <c r="S152" s="75"/>
      <c r="T152" s="75"/>
      <c r="U152" s="75"/>
      <c r="V152" s="75"/>
      <c r="W152" s="75"/>
      <c r="X152" s="75"/>
      <c r="Y152" s="75"/>
      <c r="Z152" s="75"/>
      <c r="AA152" s="75"/>
      <c r="AB152" s="75"/>
      <c r="AC152" s="75"/>
      <c r="AD152" s="75"/>
      <c r="AE152" s="75"/>
      <c r="AF152" s="75"/>
      <c r="AG152" s="75"/>
      <c r="AH152" s="75"/>
      <c r="AI152" s="75"/>
      <c r="AJ152" s="75"/>
      <c r="AK152" s="75"/>
      <c r="AL152" s="75"/>
      <c r="AM152" s="75"/>
      <c r="AN152" s="75"/>
      <c r="AO152" s="75"/>
      <c r="AP152" s="75"/>
      <c r="AQ152" s="75"/>
      <c r="AR152" s="75"/>
      <c r="AS152" s="75"/>
      <c r="AT152" s="75"/>
      <c r="AU152" s="75"/>
      <c r="AV152" s="75"/>
      <c r="AW152" s="75"/>
      <c r="AX152" s="75"/>
      <c r="AY152" s="75"/>
      <c r="AZ152" s="75"/>
      <c r="BA152" s="75"/>
      <c r="BB152" s="75"/>
      <c r="BC152" s="75"/>
      <c r="BD152" s="75"/>
      <c r="BE152" s="75"/>
      <c r="BF152" s="75"/>
      <c r="BG152" s="75"/>
      <c r="BH152" s="75"/>
      <c r="BI152" s="75"/>
      <c r="BY152" s="75"/>
      <c r="BZ152" s="75"/>
      <c r="CA152" s="75"/>
      <c r="CB152" s="75"/>
      <c r="CC152" s="75"/>
      <c r="CD152" s="75"/>
      <c r="CE152" s="75"/>
      <c r="CF152" s="75"/>
      <c r="CG152" s="75"/>
      <c r="CH152" s="75"/>
      <c r="CI152" s="75"/>
      <c r="CJ152" s="75"/>
      <c r="CK152" s="75"/>
      <c r="CL152" s="75"/>
      <c r="CM152" s="75"/>
      <c r="CN152" s="75"/>
      <c r="CO152" s="75"/>
      <c r="CP152" s="75"/>
      <c r="CQ152" s="75"/>
      <c r="CR152" s="75"/>
      <c r="CS152" s="75"/>
      <c r="CT152" s="75"/>
      <c r="CU152" s="75"/>
      <c r="CV152" s="75"/>
      <c r="CW152" s="75"/>
      <c r="CX152" s="75"/>
      <c r="CY152" s="75"/>
      <c r="CZ152" s="75"/>
      <c r="DA152" s="75"/>
      <c r="DB152" s="75"/>
      <c r="DC152" s="75"/>
      <c r="DD152" s="75"/>
      <c r="DE152" s="75"/>
      <c r="DF152" s="75"/>
      <c r="DG152" s="75"/>
      <c r="DH152" s="75"/>
      <c r="DI152" s="75"/>
      <c r="DJ152" s="75"/>
      <c r="DK152" s="75"/>
      <c r="DL152" s="75"/>
      <c r="DM152" s="75"/>
      <c r="DN152" s="75"/>
      <c r="DO152" s="75"/>
      <c r="DP152" s="75"/>
      <c r="DQ152" s="75"/>
      <c r="DR152" s="75"/>
      <c r="DS152" s="75"/>
      <c r="DT152" s="75"/>
      <c r="DU152" s="75"/>
      <c r="DV152" s="75"/>
      <c r="DW152" s="75"/>
      <c r="DX152" s="75"/>
      <c r="DY152" s="75"/>
      <c r="DZ152" s="75"/>
      <c r="EA152" s="75"/>
      <c r="EB152" s="75"/>
      <c r="EC152" s="75"/>
      <c r="ED152" s="75"/>
      <c r="EE152" s="75"/>
    </row>
    <row r="153" spans="3:135" s="29" customFormat="1" ht="7.5" customHeight="1">
      <c r="C153" s="75"/>
      <c r="D153" s="75"/>
      <c r="E153" s="75"/>
      <c r="F153" s="75"/>
      <c r="G153" s="75"/>
      <c r="H153" s="75"/>
      <c r="I153" s="75"/>
      <c r="J153" s="75"/>
      <c r="K153" s="75"/>
      <c r="L153" s="75"/>
      <c r="M153" s="75"/>
      <c r="N153" s="75"/>
      <c r="O153" s="75"/>
      <c r="P153" s="75"/>
      <c r="Q153" s="75"/>
      <c r="R153" s="75"/>
      <c r="S153" s="75"/>
      <c r="T153" s="75"/>
      <c r="U153" s="75"/>
      <c r="V153" s="75"/>
      <c r="W153" s="75"/>
      <c r="X153" s="75"/>
      <c r="Y153" s="75"/>
      <c r="Z153" s="75"/>
      <c r="AA153" s="75"/>
      <c r="AB153" s="75"/>
      <c r="AC153" s="75"/>
      <c r="AD153" s="75"/>
      <c r="AE153" s="75"/>
      <c r="AF153" s="75"/>
      <c r="AG153" s="75"/>
      <c r="AH153" s="75"/>
      <c r="AI153" s="75"/>
      <c r="AJ153" s="75"/>
      <c r="AK153" s="75"/>
      <c r="AL153" s="75"/>
      <c r="AM153" s="75"/>
      <c r="AN153" s="75"/>
      <c r="AO153" s="75"/>
      <c r="AP153" s="75"/>
      <c r="AQ153" s="75"/>
      <c r="AR153" s="75"/>
      <c r="AS153" s="75"/>
      <c r="AT153" s="75"/>
      <c r="AU153" s="75"/>
      <c r="AV153" s="75"/>
      <c r="AW153" s="75"/>
      <c r="AX153" s="75"/>
      <c r="AY153" s="75"/>
      <c r="AZ153" s="75"/>
      <c r="BA153" s="75"/>
      <c r="BB153" s="75"/>
      <c r="BC153" s="75"/>
      <c r="BD153" s="75"/>
      <c r="BE153" s="75"/>
      <c r="BF153" s="75"/>
      <c r="BG153" s="75"/>
      <c r="BH153" s="75"/>
      <c r="BI153" s="75"/>
      <c r="BY153" s="75"/>
      <c r="BZ153" s="75"/>
      <c r="CA153" s="75"/>
      <c r="CB153" s="75"/>
      <c r="CC153" s="75"/>
      <c r="CD153" s="75"/>
      <c r="CE153" s="75"/>
      <c r="CF153" s="75"/>
      <c r="CG153" s="75"/>
      <c r="CH153" s="75"/>
      <c r="CI153" s="75"/>
      <c r="CJ153" s="75"/>
      <c r="CK153" s="75"/>
      <c r="CL153" s="75"/>
      <c r="CM153" s="75"/>
      <c r="CN153" s="75"/>
      <c r="CO153" s="75"/>
      <c r="CP153" s="75"/>
      <c r="CQ153" s="75"/>
      <c r="CR153" s="75"/>
      <c r="CS153" s="75"/>
      <c r="CT153" s="75"/>
      <c r="CU153" s="75"/>
      <c r="CV153" s="75"/>
      <c r="CW153" s="75"/>
      <c r="CX153" s="75"/>
      <c r="CY153" s="75"/>
      <c r="CZ153" s="75"/>
      <c r="DA153" s="75"/>
      <c r="DB153" s="75"/>
      <c r="DC153" s="75"/>
      <c r="DD153" s="75"/>
      <c r="DE153" s="75"/>
      <c r="DF153" s="75"/>
      <c r="DG153" s="75"/>
      <c r="DH153" s="75"/>
      <c r="DI153" s="75"/>
      <c r="DJ153" s="75"/>
      <c r="DK153" s="75"/>
      <c r="DL153" s="75"/>
      <c r="DM153" s="75"/>
      <c r="DN153" s="75"/>
      <c r="DO153" s="75"/>
      <c r="DP153" s="75"/>
      <c r="DQ153" s="75"/>
      <c r="DR153" s="75"/>
      <c r="DS153" s="75"/>
      <c r="DT153" s="75"/>
      <c r="DU153" s="75"/>
      <c r="DV153" s="75"/>
      <c r="DW153" s="75"/>
      <c r="DX153" s="75"/>
      <c r="DY153" s="75"/>
      <c r="DZ153" s="75"/>
      <c r="EA153" s="75"/>
      <c r="EB153" s="75"/>
      <c r="EC153" s="75"/>
      <c r="ED153" s="75"/>
      <c r="EE153" s="75"/>
    </row>
    <row r="154" spans="3:135" s="29" customFormat="1" ht="7.5" customHeight="1">
      <c r="C154" s="75"/>
      <c r="D154" s="75"/>
      <c r="E154" s="75"/>
      <c r="F154" s="75"/>
      <c r="G154" s="75"/>
      <c r="H154" s="75"/>
      <c r="I154" s="75"/>
      <c r="J154" s="75"/>
      <c r="K154" s="75"/>
      <c r="L154" s="75"/>
      <c r="M154" s="75"/>
      <c r="N154" s="75"/>
      <c r="O154" s="75"/>
      <c r="P154" s="75"/>
      <c r="Q154" s="75"/>
      <c r="R154" s="75"/>
      <c r="S154" s="75"/>
      <c r="T154" s="75"/>
      <c r="U154" s="75"/>
      <c r="V154" s="75"/>
      <c r="W154" s="75"/>
      <c r="X154" s="75"/>
      <c r="Y154" s="75"/>
      <c r="Z154" s="75"/>
      <c r="AA154" s="75"/>
      <c r="AB154" s="75"/>
      <c r="AC154" s="75"/>
      <c r="AD154" s="75"/>
      <c r="AE154" s="75"/>
      <c r="AF154" s="75"/>
      <c r="AG154" s="75"/>
      <c r="AH154" s="75"/>
      <c r="AI154" s="75"/>
      <c r="AJ154" s="75"/>
      <c r="AK154" s="75"/>
      <c r="AL154" s="75"/>
      <c r="AM154" s="75"/>
      <c r="AN154" s="75"/>
      <c r="AO154" s="75"/>
      <c r="AP154" s="75"/>
      <c r="AQ154" s="75"/>
      <c r="AR154" s="75"/>
      <c r="AS154" s="75"/>
      <c r="AT154" s="75"/>
      <c r="AU154" s="75"/>
      <c r="AV154" s="75"/>
      <c r="AW154" s="75"/>
      <c r="AX154" s="75"/>
      <c r="AY154" s="75"/>
      <c r="AZ154" s="75"/>
      <c r="BA154" s="75"/>
      <c r="BB154" s="75"/>
      <c r="BC154" s="75"/>
      <c r="BD154" s="75"/>
      <c r="BE154" s="75"/>
      <c r="BF154" s="75"/>
      <c r="BG154" s="75"/>
      <c r="BH154" s="75"/>
      <c r="BI154" s="75"/>
      <c r="BY154" s="75"/>
      <c r="BZ154" s="75"/>
      <c r="CA154" s="75"/>
      <c r="CB154" s="75"/>
      <c r="CC154" s="75"/>
      <c r="CD154" s="75"/>
      <c r="CE154" s="75"/>
      <c r="CF154" s="75"/>
      <c r="CG154" s="75"/>
      <c r="CH154" s="75"/>
      <c r="CI154" s="75"/>
      <c r="CJ154" s="75"/>
      <c r="CK154" s="75"/>
      <c r="CL154" s="75"/>
      <c r="CM154" s="75"/>
      <c r="CN154" s="75"/>
      <c r="CO154" s="75"/>
      <c r="CP154" s="75"/>
      <c r="CQ154" s="75"/>
      <c r="CR154" s="75"/>
      <c r="CS154" s="75"/>
      <c r="CT154" s="75"/>
      <c r="CU154" s="75"/>
      <c r="CV154" s="75"/>
      <c r="CW154" s="75"/>
      <c r="CX154" s="75"/>
      <c r="CY154" s="75"/>
      <c r="CZ154" s="75"/>
      <c r="DA154" s="75"/>
      <c r="DB154" s="75"/>
      <c r="DC154" s="75"/>
      <c r="DD154" s="75"/>
      <c r="DE154" s="75"/>
      <c r="DF154" s="75"/>
      <c r="DG154" s="75"/>
      <c r="DH154" s="75"/>
      <c r="DI154" s="75"/>
      <c r="DJ154" s="75"/>
      <c r="DK154" s="75"/>
      <c r="DL154" s="75"/>
      <c r="DM154" s="75"/>
      <c r="DN154" s="75"/>
      <c r="DO154" s="75"/>
      <c r="DP154" s="75"/>
      <c r="DQ154" s="75"/>
      <c r="DR154" s="75"/>
      <c r="DS154" s="75"/>
      <c r="DT154" s="75"/>
      <c r="DU154" s="75"/>
      <c r="DV154" s="75"/>
      <c r="DW154" s="75"/>
      <c r="DX154" s="75"/>
      <c r="DY154" s="75"/>
      <c r="DZ154" s="75"/>
      <c r="EA154" s="75"/>
      <c r="EB154" s="75"/>
      <c r="EC154" s="75"/>
      <c r="ED154" s="75"/>
      <c r="EE154" s="75"/>
    </row>
    <row r="155" spans="3:135" s="29" customFormat="1" ht="7.5" customHeight="1">
      <c r="C155" s="75"/>
      <c r="D155" s="75"/>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c r="AD155" s="75"/>
      <c r="AE155" s="75"/>
      <c r="AF155" s="75"/>
      <c r="AG155" s="75"/>
      <c r="AH155" s="75"/>
      <c r="AI155" s="75"/>
      <c r="AJ155" s="75"/>
      <c r="AK155" s="75"/>
      <c r="AL155" s="75"/>
      <c r="AM155" s="75"/>
      <c r="AN155" s="75"/>
      <c r="AO155" s="75"/>
      <c r="AP155" s="75"/>
      <c r="AQ155" s="75"/>
      <c r="AR155" s="75"/>
      <c r="AS155" s="75"/>
      <c r="AT155" s="75"/>
      <c r="AU155" s="75"/>
      <c r="AV155" s="75"/>
      <c r="AW155" s="75"/>
      <c r="AX155" s="75"/>
      <c r="AY155" s="75"/>
      <c r="AZ155" s="75"/>
      <c r="BA155" s="75"/>
      <c r="BB155" s="75"/>
      <c r="BC155" s="75"/>
      <c r="BD155" s="75"/>
      <c r="BE155" s="75"/>
      <c r="BF155" s="75"/>
      <c r="BG155" s="75"/>
      <c r="BH155" s="75"/>
      <c r="BI155" s="75"/>
      <c r="BY155" s="75"/>
      <c r="BZ155" s="75"/>
      <c r="CA155" s="75"/>
      <c r="CB155" s="75"/>
      <c r="CC155" s="75"/>
      <c r="CD155" s="75"/>
      <c r="CE155" s="75"/>
      <c r="CF155" s="75"/>
      <c r="CG155" s="75"/>
      <c r="CH155" s="75"/>
      <c r="CI155" s="75"/>
      <c r="CJ155" s="75"/>
      <c r="CK155" s="75"/>
      <c r="CL155" s="75"/>
      <c r="CM155" s="75"/>
      <c r="CN155" s="75"/>
      <c r="CO155" s="75"/>
      <c r="CP155" s="75"/>
      <c r="CQ155" s="75"/>
      <c r="CR155" s="75"/>
      <c r="CS155" s="75"/>
      <c r="CT155" s="75"/>
      <c r="CU155" s="75"/>
      <c r="CV155" s="75"/>
      <c r="CW155" s="75"/>
      <c r="CX155" s="75"/>
      <c r="CY155" s="75"/>
      <c r="CZ155" s="75"/>
      <c r="DA155" s="75"/>
      <c r="DB155" s="75"/>
      <c r="DC155" s="75"/>
      <c r="DD155" s="75"/>
      <c r="DE155" s="75"/>
      <c r="DF155" s="75"/>
      <c r="DG155" s="75"/>
      <c r="DH155" s="75"/>
      <c r="DI155" s="75"/>
      <c r="DJ155" s="75"/>
      <c r="DK155" s="75"/>
      <c r="DL155" s="75"/>
      <c r="DM155" s="75"/>
      <c r="DN155" s="75"/>
      <c r="DO155" s="75"/>
      <c r="DP155" s="75"/>
      <c r="DQ155" s="75"/>
      <c r="DR155" s="75"/>
      <c r="DS155" s="75"/>
      <c r="DT155" s="75"/>
      <c r="DU155" s="75"/>
      <c r="DV155" s="75"/>
      <c r="DW155" s="75"/>
      <c r="DX155" s="75"/>
      <c r="DY155" s="75"/>
      <c r="DZ155" s="75"/>
      <c r="EA155" s="75"/>
      <c r="EB155" s="75"/>
      <c r="EC155" s="75"/>
      <c r="ED155" s="75"/>
      <c r="EE155" s="75"/>
    </row>
    <row r="156" spans="3:135" s="29" customFormat="1" ht="7.5" customHeight="1">
      <c r="C156" s="75"/>
      <c r="D156" s="75"/>
      <c r="E156" s="75"/>
      <c r="F156" s="75"/>
      <c r="G156" s="75"/>
      <c r="H156" s="75"/>
      <c r="I156" s="75"/>
      <c r="J156" s="75"/>
      <c r="K156" s="75"/>
      <c r="L156" s="75"/>
      <c r="M156" s="75"/>
      <c r="N156" s="75"/>
      <c r="O156" s="75"/>
      <c r="P156" s="75"/>
      <c r="Q156" s="75"/>
      <c r="R156" s="75"/>
      <c r="S156" s="75"/>
      <c r="T156" s="75"/>
      <c r="U156" s="75"/>
      <c r="V156" s="75"/>
      <c r="W156" s="75"/>
      <c r="X156" s="75"/>
      <c r="Y156" s="75"/>
      <c r="Z156" s="75"/>
      <c r="AA156" s="75"/>
      <c r="AB156" s="75"/>
      <c r="AC156" s="75"/>
      <c r="AD156" s="75"/>
      <c r="AE156" s="75"/>
      <c r="AF156" s="75"/>
      <c r="AG156" s="75"/>
      <c r="AH156" s="75"/>
      <c r="AI156" s="75"/>
      <c r="AJ156" s="75"/>
      <c r="AK156" s="75"/>
      <c r="AL156" s="75"/>
      <c r="AM156" s="75"/>
      <c r="AN156" s="75"/>
      <c r="AO156" s="75"/>
      <c r="AP156" s="75"/>
      <c r="AQ156" s="75"/>
      <c r="AR156" s="75"/>
      <c r="AS156" s="75"/>
      <c r="AT156" s="75"/>
      <c r="AU156" s="75"/>
      <c r="AV156" s="75"/>
      <c r="AW156" s="75"/>
      <c r="AX156" s="75"/>
      <c r="AY156" s="75"/>
      <c r="AZ156" s="75"/>
      <c r="BA156" s="75"/>
      <c r="BB156" s="75"/>
      <c r="BC156" s="75"/>
      <c r="BD156" s="75"/>
      <c r="BE156" s="75"/>
      <c r="BF156" s="75"/>
      <c r="BG156" s="75"/>
      <c r="BH156" s="75"/>
      <c r="BI156" s="75"/>
      <c r="BY156" s="75"/>
      <c r="BZ156" s="75"/>
      <c r="CA156" s="75"/>
      <c r="CB156" s="75"/>
      <c r="CC156" s="75"/>
      <c r="CD156" s="75"/>
      <c r="CE156" s="75"/>
      <c r="CF156" s="75"/>
      <c r="CG156" s="75"/>
      <c r="CH156" s="75"/>
      <c r="CI156" s="75"/>
      <c r="CJ156" s="75"/>
      <c r="CK156" s="75"/>
      <c r="CL156" s="75"/>
      <c r="CM156" s="75"/>
      <c r="CN156" s="75"/>
      <c r="CO156" s="75"/>
      <c r="CP156" s="75"/>
      <c r="CQ156" s="75"/>
      <c r="CR156" s="75"/>
      <c r="CS156" s="75"/>
      <c r="CT156" s="75"/>
      <c r="CU156" s="75"/>
      <c r="CV156" s="75"/>
      <c r="CW156" s="75"/>
      <c r="CX156" s="75"/>
      <c r="CY156" s="75"/>
      <c r="CZ156" s="75"/>
      <c r="DA156" s="75"/>
      <c r="DB156" s="75"/>
      <c r="DC156" s="75"/>
      <c r="DD156" s="75"/>
      <c r="DE156" s="75"/>
      <c r="DF156" s="75"/>
      <c r="DG156" s="75"/>
      <c r="DH156" s="75"/>
      <c r="DI156" s="75"/>
      <c r="DJ156" s="75"/>
      <c r="DK156" s="75"/>
      <c r="DL156" s="75"/>
      <c r="DM156" s="75"/>
      <c r="DN156" s="75"/>
      <c r="DO156" s="75"/>
      <c r="DP156" s="75"/>
      <c r="DQ156" s="75"/>
      <c r="DR156" s="75"/>
      <c r="DS156" s="75"/>
      <c r="DT156" s="75"/>
      <c r="DU156" s="75"/>
      <c r="DV156" s="75"/>
      <c r="DW156" s="75"/>
      <c r="DX156" s="75"/>
      <c r="DY156" s="75"/>
      <c r="DZ156" s="75"/>
      <c r="EA156" s="75"/>
      <c r="EB156" s="75"/>
      <c r="EC156" s="75"/>
      <c r="ED156" s="75"/>
      <c r="EE156" s="75"/>
    </row>
    <row r="157" spans="3:135" s="29" customFormat="1" ht="7.5" customHeight="1">
      <c r="C157" s="75"/>
      <c r="D157" s="75"/>
      <c r="E157" s="75"/>
      <c r="F157" s="75"/>
      <c r="G157" s="75"/>
      <c r="H157" s="75"/>
      <c r="I157" s="75"/>
      <c r="J157" s="75"/>
      <c r="K157" s="75"/>
      <c r="L157" s="75"/>
      <c r="M157" s="75"/>
      <c r="N157" s="75"/>
      <c r="O157" s="75"/>
      <c r="P157" s="75"/>
      <c r="Q157" s="75"/>
      <c r="R157" s="75"/>
      <c r="S157" s="75"/>
      <c r="T157" s="75"/>
      <c r="U157" s="75"/>
      <c r="V157" s="75"/>
      <c r="W157" s="75"/>
      <c r="X157" s="75"/>
      <c r="Y157" s="75"/>
      <c r="Z157" s="75"/>
      <c r="AA157" s="75"/>
      <c r="AB157" s="75"/>
      <c r="AC157" s="75"/>
      <c r="AD157" s="75"/>
      <c r="AE157" s="75"/>
      <c r="AF157" s="75"/>
      <c r="AG157" s="75"/>
      <c r="AH157" s="75"/>
      <c r="AI157" s="75"/>
      <c r="AJ157" s="75"/>
      <c r="AK157" s="75"/>
      <c r="AL157" s="75"/>
      <c r="AM157" s="75"/>
      <c r="AN157" s="75"/>
      <c r="AO157" s="75"/>
      <c r="AP157" s="75"/>
      <c r="AQ157" s="75"/>
      <c r="AR157" s="75"/>
      <c r="AS157" s="75"/>
      <c r="AT157" s="75"/>
      <c r="AU157" s="75"/>
      <c r="AV157" s="75"/>
      <c r="AW157" s="75"/>
      <c r="AX157" s="75"/>
      <c r="AY157" s="75"/>
      <c r="AZ157" s="75"/>
      <c r="BA157" s="75"/>
      <c r="BB157" s="75"/>
      <c r="BC157" s="75"/>
      <c r="BD157" s="75"/>
      <c r="BE157" s="75"/>
      <c r="BF157" s="75"/>
      <c r="BG157" s="75"/>
      <c r="BH157" s="75"/>
      <c r="BI157" s="75"/>
      <c r="BY157" s="75"/>
      <c r="BZ157" s="75"/>
      <c r="CA157" s="75"/>
      <c r="CB157" s="75"/>
      <c r="CC157" s="75"/>
      <c r="CD157" s="75"/>
      <c r="CE157" s="75"/>
      <c r="CF157" s="75"/>
      <c r="CG157" s="75"/>
      <c r="CH157" s="75"/>
      <c r="CI157" s="75"/>
      <c r="CJ157" s="75"/>
      <c r="CK157" s="75"/>
      <c r="CL157" s="75"/>
      <c r="CM157" s="75"/>
      <c r="CN157" s="75"/>
      <c r="CO157" s="75"/>
      <c r="CP157" s="75"/>
      <c r="CQ157" s="75"/>
      <c r="CR157" s="75"/>
      <c r="CS157" s="75"/>
      <c r="CT157" s="75"/>
      <c r="CU157" s="75"/>
      <c r="CV157" s="75"/>
      <c r="CW157" s="75"/>
      <c r="CX157" s="75"/>
      <c r="CY157" s="75"/>
      <c r="CZ157" s="75"/>
      <c r="DA157" s="75"/>
      <c r="DB157" s="75"/>
      <c r="DC157" s="75"/>
      <c r="DD157" s="75"/>
      <c r="DE157" s="75"/>
      <c r="DF157" s="75"/>
      <c r="DG157" s="75"/>
      <c r="DH157" s="75"/>
      <c r="DI157" s="75"/>
      <c r="DJ157" s="75"/>
      <c r="DK157" s="75"/>
      <c r="DL157" s="75"/>
      <c r="DM157" s="75"/>
      <c r="DN157" s="75"/>
      <c r="DO157" s="75"/>
      <c r="DP157" s="75"/>
      <c r="DQ157" s="75"/>
      <c r="DR157" s="75"/>
      <c r="DS157" s="75"/>
      <c r="DT157" s="75"/>
      <c r="DU157" s="75"/>
      <c r="DV157" s="75"/>
      <c r="DW157" s="75"/>
      <c r="DX157" s="75"/>
      <c r="DY157" s="75"/>
      <c r="DZ157" s="75"/>
      <c r="EA157" s="75"/>
      <c r="EB157" s="75"/>
      <c r="EC157" s="75"/>
      <c r="ED157" s="75"/>
      <c r="EE157" s="75"/>
    </row>
    <row r="158" spans="3:135" s="29" customFormat="1" ht="7.5" customHeight="1">
      <c r="C158" s="75"/>
      <c r="D158" s="75"/>
      <c r="E158" s="75"/>
      <c r="F158" s="75"/>
      <c r="G158" s="75"/>
      <c r="H158" s="75"/>
      <c r="I158" s="75"/>
      <c r="J158" s="75"/>
      <c r="K158" s="75"/>
      <c r="L158" s="75"/>
      <c r="M158" s="75"/>
      <c r="N158" s="75"/>
      <c r="O158" s="75"/>
      <c r="P158" s="75"/>
      <c r="Q158" s="75"/>
      <c r="R158" s="75"/>
      <c r="S158" s="75"/>
      <c r="T158" s="75"/>
      <c r="U158" s="75"/>
      <c r="V158" s="75"/>
      <c r="W158" s="75"/>
      <c r="X158" s="75"/>
      <c r="Y158" s="75"/>
      <c r="Z158" s="75"/>
      <c r="AA158" s="75"/>
      <c r="AB158" s="75"/>
      <c r="AC158" s="75"/>
      <c r="AD158" s="75"/>
      <c r="AE158" s="75"/>
      <c r="AF158" s="75"/>
      <c r="AG158" s="75"/>
      <c r="AH158" s="75"/>
      <c r="AI158" s="75"/>
      <c r="AJ158" s="75"/>
      <c r="AK158" s="75"/>
      <c r="AL158" s="75"/>
      <c r="AM158" s="75"/>
      <c r="AN158" s="75"/>
      <c r="AO158" s="75"/>
      <c r="AP158" s="75"/>
      <c r="AQ158" s="75"/>
      <c r="AR158" s="75"/>
      <c r="AS158" s="75"/>
      <c r="AT158" s="75"/>
      <c r="AU158" s="75"/>
      <c r="AV158" s="75"/>
      <c r="AW158" s="75"/>
      <c r="AX158" s="75"/>
      <c r="AY158" s="75"/>
      <c r="AZ158" s="75"/>
      <c r="BA158" s="75"/>
      <c r="BB158" s="75"/>
      <c r="BC158" s="75"/>
      <c r="BD158" s="75"/>
      <c r="BE158" s="75"/>
      <c r="BF158" s="75"/>
      <c r="BG158" s="75"/>
      <c r="BH158" s="75"/>
      <c r="BI158" s="75"/>
      <c r="BY158" s="75"/>
      <c r="BZ158" s="75"/>
      <c r="CA158" s="75"/>
      <c r="CB158" s="75"/>
      <c r="CC158" s="75"/>
      <c r="CD158" s="75"/>
      <c r="CE158" s="75"/>
      <c r="CF158" s="75"/>
      <c r="CG158" s="75"/>
      <c r="CH158" s="75"/>
      <c r="CI158" s="75"/>
      <c r="CJ158" s="75"/>
      <c r="CK158" s="75"/>
      <c r="CL158" s="75"/>
      <c r="CM158" s="75"/>
      <c r="CN158" s="75"/>
      <c r="CO158" s="75"/>
      <c r="CP158" s="75"/>
      <c r="CQ158" s="75"/>
      <c r="CR158" s="75"/>
      <c r="CS158" s="75"/>
      <c r="CT158" s="75"/>
      <c r="CU158" s="75"/>
      <c r="CV158" s="75"/>
      <c r="CW158" s="75"/>
      <c r="CX158" s="75"/>
      <c r="CY158" s="75"/>
      <c r="CZ158" s="75"/>
      <c r="DA158" s="75"/>
      <c r="DB158" s="75"/>
      <c r="DC158" s="75"/>
      <c r="DD158" s="75"/>
      <c r="DE158" s="75"/>
      <c r="DF158" s="75"/>
      <c r="DG158" s="75"/>
      <c r="DH158" s="75"/>
      <c r="DI158" s="75"/>
      <c r="DJ158" s="75"/>
      <c r="DK158" s="75"/>
      <c r="DL158" s="75"/>
      <c r="DM158" s="75"/>
      <c r="DN158" s="75"/>
      <c r="DO158" s="75"/>
      <c r="DP158" s="75"/>
      <c r="DQ158" s="75"/>
      <c r="DR158" s="75"/>
      <c r="DS158" s="75"/>
      <c r="DT158" s="75"/>
      <c r="DU158" s="75"/>
      <c r="DV158" s="75"/>
      <c r="DW158" s="75"/>
      <c r="DX158" s="75"/>
      <c r="DY158" s="75"/>
      <c r="DZ158" s="75"/>
      <c r="EA158" s="75"/>
      <c r="EB158" s="75"/>
      <c r="EC158" s="75"/>
      <c r="ED158" s="75"/>
      <c r="EE158" s="75"/>
    </row>
    <row r="159" spans="3:135" s="29" customFormat="1" ht="7.5" customHeight="1">
      <c r="C159" s="75"/>
      <c r="D159" s="75"/>
      <c r="E159" s="75"/>
      <c r="F159" s="75"/>
      <c r="G159" s="75"/>
      <c r="H159" s="75"/>
      <c r="I159" s="75"/>
      <c r="J159" s="75"/>
      <c r="K159" s="75"/>
      <c r="L159" s="75"/>
      <c r="M159" s="75"/>
      <c r="N159" s="75"/>
      <c r="O159" s="75"/>
      <c r="P159" s="75"/>
      <c r="Q159" s="75"/>
      <c r="R159" s="75"/>
      <c r="S159" s="75"/>
      <c r="T159" s="75"/>
      <c r="U159" s="75"/>
      <c r="V159" s="75"/>
      <c r="W159" s="75"/>
      <c r="X159" s="75"/>
      <c r="Y159" s="75"/>
      <c r="Z159" s="75"/>
      <c r="AA159" s="75"/>
      <c r="AB159" s="75"/>
      <c r="AC159" s="75"/>
      <c r="AD159" s="75"/>
      <c r="AE159" s="75"/>
      <c r="AF159" s="75"/>
      <c r="AG159" s="75"/>
      <c r="AH159" s="75"/>
      <c r="AI159" s="75"/>
      <c r="AJ159" s="75"/>
      <c r="AK159" s="75"/>
      <c r="AL159" s="75"/>
      <c r="AM159" s="75"/>
      <c r="AN159" s="75"/>
      <c r="AO159" s="75"/>
      <c r="AP159" s="75"/>
      <c r="AQ159" s="75"/>
      <c r="AR159" s="75"/>
      <c r="AS159" s="75"/>
      <c r="AT159" s="75"/>
      <c r="AU159" s="75"/>
      <c r="AV159" s="75"/>
      <c r="AW159" s="75"/>
      <c r="AX159" s="75"/>
      <c r="AY159" s="75"/>
      <c r="AZ159" s="75"/>
      <c r="BA159" s="75"/>
      <c r="BB159" s="75"/>
      <c r="BC159" s="75"/>
      <c r="BD159" s="75"/>
      <c r="BE159" s="75"/>
      <c r="BF159" s="75"/>
      <c r="BG159" s="75"/>
      <c r="BH159" s="75"/>
      <c r="BI159" s="75"/>
      <c r="BY159" s="75"/>
      <c r="BZ159" s="75"/>
      <c r="CA159" s="75"/>
      <c r="CB159" s="75"/>
      <c r="CC159" s="75"/>
      <c r="CD159" s="75"/>
      <c r="CE159" s="75"/>
      <c r="CF159" s="75"/>
      <c r="CG159" s="75"/>
      <c r="CH159" s="75"/>
      <c r="CI159" s="75"/>
      <c r="CJ159" s="75"/>
      <c r="CK159" s="75"/>
      <c r="CL159" s="75"/>
      <c r="CM159" s="75"/>
      <c r="CN159" s="75"/>
      <c r="CO159" s="75"/>
      <c r="CP159" s="75"/>
      <c r="CQ159" s="75"/>
      <c r="CR159" s="75"/>
      <c r="CS159" s="75"/>
      <c r="CT159" s="75"/>
      <c r="CU159" s="75"/>
      <c r="CV159" s="75"/>
      <c r="CW159" s="75"/>
      <c r="CX159" s="75"/>
      <c r="CY159" s="75"/>
      <c r="CZ159" s="75"/>
      <c r="DA159" s="75"/>
      <c r="DB159" s="75"/>
      <c r="DC159" s="75"/>
      <c r="DD159" s="75"/>
      <c r="DE159" s="75"/>
      <c r="DF159" s="75"/>
      <c r="DG159" s="75"/>
      <c r="DH159" s="75"/>
      <c r="DI159" s="75"/>
      <c r="DJ159" s="75"/>
      <c r="DK159" s="75"/>
      <c r="DL159" s="75"/>
      <c r="DM159" s="75"/>
      <c r="DN159" s="75"/>
      <c r="DO159" s="75"/>
      <c r="DP159" s="75"/>
      <c r="DQ159" s="75"/>
      <c r="DR159" s="75"/>
      <c r="DS159" s="75"/>
      <c r="DT159" s="75"/>
      <c r="DU159" s="75"/>
      <c r="DV159" s="75"/>
      <c r="DW159" s="75"/>
      <c r="DX159" s="75"/>
      <c r="DY159" s="75"/>
      <c r="DZ159" s="75"/>
      <c r="EA159" s="75"/>
      <c r="EB159" s="75"/>
      <c r="EC159" s="75"/>
      <c r="ED159" s="75"/>
      <c r="EE159" s="75"/>
    </row>
    <row r="160" spans="3:135" s="29" customFormat="1" ht="7.5" customHeight="1">
      <c r="C160" s="75"/>
      <c r="D160" s="75"/>
      <c r="E160" s="75"/>
      <c r="F160" s="75"/>
      <c r="G160" s="75"/>
      <c r="H160" s="75"/>
      <c r="I160" s="75"/>
      <c r="J160" s="75"/>
      <c r="K160" s="75"/>
      <c r="L160" s="75"/>
      <c r="M160" s="75"/>
      <c r="N160" s="75"/>
      <c r="O160" s="75"/>
      <c r="P160" s="75"/>
      <c r="Q160" s="75"/>
      <c r="R160" s="75"/>
      <c r="S160" s="75"/>
      <c r="T160" s="75"/>
      <c r="U160" s="75"/>
      <c r="V160" s="75"/>
      <c r="W160" s="75"/>
      <c r="X160" s="75"/>
      <c r="Y160" s="75"/>
      <c r="Z160" s="75"/>
      <c r="AA160" s="75"/>
      <c r="AB160" s="75"/>
      <c r="AC160" s="75"/>
      <c r="AD160" s="75"/>
      <c r="AE160" s="75"/>
      <c r="AF160" s="75"/>
      <c r="AG160" s="75"/>
      <c r="AH160" s="75"/>
      <c r="AI160" s="75"/>
      <c r="AJ160" s="75"/>
      <c r="AK160" s="75"/>
      <c r="AL160" s="75"/>
      <c r="AM160" s="75"/>
      <c r="AN160" s="75"/>
      <c r="AO160" s="75"/>
      <c r="AP160" s="75"/>
      <c r="AQ160" s="75"/>
      <c r="AR160" s="75"/>
      <c r="AS160" s="75"/>
      <c r="AT160" s="75"/>
      <c r="AU160" s="75"/>
      <c r="AV160" s="75"/>
      <c r="AW160" s="75"/>
      <c r="AX160" s="75"/>
      <c r="AY160" s="75"/>
      <c r="AZ160" s="75"/>
      <c r="BA160" s="75"/>
      <c r="BB160" s="75"/>
      <c r="BC160" s="75"/>
      <c r="BD160" s="75"/>
      <c r="BE160" s="75"/>
      <c r="BF160" s="75"/>
      <c r="BG160" s="75"/>
      <c r="BH160" s="75"/>
      <c r="BI160" s="75"/>
      <c r="BY160" s="75"/>
      <c r="BZ160" s="75"/>
      <c r="CA160" s="75"/>
      <c r="CB160" s="75"/>
      <c r="CC160" s="75"/>
      <c r="CD160" s="75"/>
      <c r="CE160" s="75"/>
      <c r="CF160" s="75"/>
      <c r="CG160" s="75"/>
      <c r="CH160" s="75"/>
      <c r="CI160" s="75"/>
      <c r="CJ160" s="75"/>
      <c r="CK160" s="75"/>
      <c r="CL160" s="75"/>
      <c r="CM160" s="75"/>
      <c r="CN160" s="75"/>
      <c r="CO160" s="75"/>
      <c r="CP160" s="75"/>
      <c r="CQ160" s="75"/>
      <c r="CR160" s="75"/>
      <c r="CS160" s="75"/>
      <c r="CT160" s="75"/>
      <c r="CU160" s="75"/>
      <c r="CV160" s="75"/>
      <c r="CW160" s="75"/>
      <c r="CX160" s="75"/>
      <c r="CY160" s="75"/>
      <c r="CZ160" s="75"/>
      <c r="DA160" s="75"/>
      <c r="DB160" s="75"/>
      <c r="DC160" s="75"/>
      <c r="DD160" s="75"/>
      <c r="DE160" s="75"/>
      <c r="DF160" s="75"/>
      <c r="DG160" s="75"/>
      <c r="DH160" s="75"/>
      <c r="DI160" s="75"/>
      <c r="DJ160" s="75"/>
      <c r="DK160" s="75"/>
      <c r="DL160" s="75"/>
      <c r="DM160" s="75"/>
      <c r="DN160" s="75"/>
      <c r="DO160" s="75"/>
      <c r="DP160" s="75"/>
      <c r="DQ160" s="75"/>
      <c r="DR160" s="75"/>
      <c r="DS160" s="75"/>
      <c r="DT160" s="75"/>
      <c r="DU160" s="75"/>
      <c r="DV160" s="75"/>
      <c r="DW160" s="75"/>
      <c r="DX160" s="75"/>
      <c r="DY160" s="75"/>
      <c r="DZ160" s="75"/>
      <c r="EA160" s="75"/>
      <c r="EB160" s="75"/>
      <c r="EC160" s="75"/>
      <c r="ED160" s="75"/>
      <c r="EE160" s="75"/>
    </row>
    <row r="161" spans="3:135" s="29" customFormat="1" ht="7.5" customHeight="1">
      <c r="C161" s="75"/>
      <c r="D161" s="75"/>
      <c r="E161" s="75"/>
      <c r="F161" s="75"/>
      <c r="G161" s="75"/>
      <c r="H161" s="75"/>
      <c r="I161" s="75"/>
      <c r="J161" s="75"/>
      <c r="K161" s="75"/>
      <c r="L161" s="75"/>
      <c r="M161" s="75"/>
      <c r="N161" s="75"/>
      <c r="O161" s="75"/>
      <c r="P161" s="75"/>
      <c r="Q161" s="75"/>
      <c r="R161" s="75"/>
      <c r="S161" s="75"/>
      <c r="T161" s="75"/>
      <c r="U161" s="75"/>
      <c r="V161" s="75"/>
      <c r="W161" s="75"/>
      <c r="X161" s="75"/>
      <c r="Y161" s="75"/>
      <c r="Z161" s="75"/>
      <c r="AA161" s="75"/>
      <c r="AB161" s="75"/>
      <c r="AC161" s="75"/>
      <c r="AD161" s="75"/>
      <c r="AE161" s="75"/>
      <c r="AF161" s="75"/>
      <c r="AG161" s="75"/>
      <c r="AH161" s="75"/>
      <c r="AI161" s="75"/>
      <c r="AJ161" s="75"/>
      <c r="AK161" s="75"/>
      <c r="AL161" s="75"/>
      <c r="AM161" s="75"/>
      <c r="AN161" s="75"/>
      <c r="AO161" s="75"/>
      <c r="AP161" s="75"/>
      <c r="AQ161" s="75"/>
      <c r="AR161" s="75"/>
      <c r="AS161" s="75"/>
      <c r="AT161" s="75"/>
      <c r="AU161" s="75"/>
      <c r="AV161" s="75"/>
      <c r="AW161" s="75"/>
      <c r="AX161" s="75"/>
      <c r="AY161" s="75"/>
      <c r="AZ161" s="75"/>
      <c r="BA161" s="75"/>
      <c r="BB161" s="75"/>
      <c r="BC161" s="75"/>
      <c r="BD161" s="75"/>
      <c r="BE161" s="75"/>
      <c r="BF161" s="75"/>
      <c r="BG161" s="75"/>
      <c r="BH161" s="75"/>
      <c r="BI161" s="75"/>
      <c r="BY161" s="75"/>
      <c r="BZ161" s="75"/>
      <c r="CA161" s="75"/>
      <c r="CB161" s="75"/>
      <c r="CC161" s="75"/>
      <c r="CD161" s="75"/>
      <c r="CE161" s="75"/>
      <c r="CF161" s="75"/>
      <c r="CG161" s="75"/>
      <c r="CH161" s="75"/>
      <c r="CI161" s="75"/>
      <c r="CJ161" s="75"/>
      <c r="CK161" s="75"/>
      <c r="CL161" s="75"/>
      <c r="CM161" s="75"/>
      <c r="CN161" s="75"/>
      <c r="CO161" s="75"/>
      <c r="CP161" s="75"/>
      <c r="CQ161" s="75"/>
      <c r="CR161" s="75"/>
      <c r="CS161" s="75"/>
      <c r="CT161" s="75"/>
      <c r="CU161" s="75"/>
      <c r="CV161" s="75"/>
      <c r="CW161" s="75"/>
      <c r="CX161" s="75"/>
      <c r="CY161" s="75"/>
      <c r="CZ161" s="75"/>
      <c r="DA161" s="75"/>
      <c r="DB161" s="75"/>
      <c r="DC161" s="75"/>
      <c r="DD161" s="75"/>
      <c r="DE161" s="75"/>
      <c r="DF161" s="75"/>
      <c r="DG161" s="75"/>
      <c r="DH161" s="75"/>
      <c r="DI161" s="75"/>
      <c r="DJ161" s="75"/>
      <c r="DK161" s="75"/>
      <c r="DL161" s="75"/>
      <c r="DM161" s="75"/>
      <c r="DN161" s="75"/>
      <c r="DO161" s="75"/>
      <c r="DP161" s="75"/>
      <c r="DQ161" s="75"/>
      <c r="DR161" s="75"/>
      <c r="DS161" s="75"/>
      <c r="DT161" s="75"/>
      <c r="DU161" s="75"/>
      <c r="DV161" s="75"/>
      <c r="DW161" s="75"/>
      <c r="DX161" s="75"/>
      <c r="DY161" s="75"/>
      <c r="DZ161" s="75"/>
      <c r="EA161" s="75"/>
      <c r="EB161" s="75"/>
      <c r="EC161" s="75"/>
      <c r="ED161" s="75"/>
      <c r="EE161" s="75"/>
    </row>
    <row r="162" spans="3:135" s="29" customFormat="1" ht="7.5" customHeight="1">
      <c r="C162" s="75"/>
      <c r="D162" s="75"/>
      <c r="E162" s="75"/>
      <c r="F162" s="75"/>
      <c r="G162" s="75"/>
      <c r="H162" s="75"/>
      <c r="I162" s="75"/>
      <c r="J162" s="75"/>
      <c r="K162" s="75"/>
      <c r="L162" s="75"/>
      <c r="M162" s="75"/>
      <c r="N162" s="75"/>
      <c r="O162" s="75"/>
      <c r="P162" s="75"/>
      <c r="Q162" s="75"/>
      <c r="R162" s="75"/>
      <c r="S162" s="75"/>
      <c r="T162" s="75"/>
      <c r="U162" s="75"/>
      <c r="V162" s="75"/>
      <c r="W162" s="75"/>
      <c r="X162" s="75"/>
      <c r="Y162" s="75"/>
      <c r="Z162" s="75"/>
      <c r="AA162" s="75"/>
      <c r="AB162" s="75"/>
      <c r="AC162" s="75"/>
      <c r="AD162" s="75"/>
      <c r="AE162" s="75"/>
      <c r="AF162" s="75"/>
      <c r="AG162" s="75"/>
      <c r="AH162" s="75"/>
      <c r="AI162" s="75"/>
      <c r="AJ162" s="75"/>
      <c r="AK162" s="75"/>
      <c r="AL162" s="75"/>
      <c r="AM162" s="75"/>
      <c r="AN162" s="75"/>
      <c r="AO162" s="75"/>
      <c r="AP162" s="75"/>
      <c r="AQ162" s="75"/>
      <c r="AR162" s="75"/>
      <c r="AS162" s="75"/>
      <c r="AT162" s="75"/>
      <c r="AU162" s="75"/>
      <c r="AV162" s="75"/>
      <c r="AW162" s="75"/>
      <c r="AX162" s="75"/>
      <c r="AY162" s="75"/>
      <c r="AZ162" s="75"/>
      <c r="BA162" s="75"/>
      <c r="BB162" s="75"/>
      <c r="BC162" s="75"/>
      <c r="BD162" s="75"/>
      <c r="BE162" s="75"/>
      <c r="BF162" s="75"/>
      <c r="BG162" s="75"/>
      <c r="BH162" s="75"/>
      <c r="BI162" s="75"/>
      <c r="BY162" s="75"/>
      <c r="BZ162" s="75"/>
      <c r="CA162" s="75"/>
      <c r="CB162" s="75"/>
      <c r="CC162" s="75"/>
      <c r="CD162" s="75"/>
      <c r="CE162" s="75"/>
      <c r="CF162" s="75"/>
      <c r="CG162" s="75"/>
      <c r="CH162" s="75"/>
      <c r="CI162" s="75"/>
      <c r="CJ162" s="75"/>
      <c r="CK162" s="75"/>
      <c r="CL162" s="75"/>
      <c r="CM162" s="75"/>
      <c r="CN162" s="75"/>
      <c r="CO162" s="75"/>
      <c r="CP162" s="75"/>
      <c r="CQ162" s="75"/>
      <c r="CR162" s="75"/>
      <c r="CS162" s="75"/>
      <c r="CT162" s="75"/>
      <c r="CU162" s="75"/>
      <c r="CV162" s="75"/>
      <c r="CW162" s="75"/>
      <c r="CX162" s="75"/>
      <c r="CY162" s="75"/>
      <c r="CZ162" s="75"/>
      <c r="DA162" s="75"/>
      <c r="DB162" s="75"/>
      <c r="DC162" s="75"/>
      <c r="DD162" s="75"/>
      <c r="DE162" s="75"/>
      <c r="DF162" s="75"/>
      <c r="DG162" s="75"/>
      <c r="DH162" s="75"/>
      <c r="DI162" s="75"/>
      <c r="DJ162" s="75"/>
      <c r="DK162" s="75"/>
      <c r="DL162" s="75"/>
      <c r="DM162" s="75"/>
      <c r="DN162" s="75"/>
      <c r="DO162" s="75"/>
      <c r="DP162" s="75"/>
      <c r="DQ162" s="75"/>
      <c r="DR162" s="75"/>
      <c r="DS162" s="75"/>
      <c r="DT162" s="75"/>
      <c r="DU162" s="75"/>
      <c r="DV162" s="75"/>
      <c r="DW162" s="75"/>
      <c r="DX162" s="75"/>
      <c r="DY162" s="75"/>
      <c r="DZ162" s="75"/>
      <c r="EA162" s="75"/>
      <c r="EB162" s="75"/>
      <c r="EC162" s="75"/>
      <c r="ED162" s="75"/>
      <c r="EE162" s="75"/>
    </row>
    <row r="163" spans="3:135" s="29" customFormat="1" ht="7.5" customHeight="1">
      <c r="C163" s="75"/>
      <c r="D163" s="75"/>
      <c r="E163" s="75"/>
      <c r="F163" s="75"/>
      <c r="G163" s="75"/>
      <c r="H163" s="75"/>
      <c r="I163" s="75"/>
      <c r="J163" s="75"/>
      <c r="K163" s="75"/>
      <c r="L163" s="75"/>
      <c r="M163" s="75"/>
      <c r="N163" s="75"/>
      <c r="O163" s="75"/>
      <c r="P163" s="75"/>
      <c r="Q163" s="75"/>
      <c r="R163" s="75"/>
      <c r="S163" s="75"/>
      <c r="T163" s="75"/>
      <c r="U163" s="75"/>
      <c r="V163" s="75"/>
      <c r="W163" s="75"/>
      <c r="X163" s="75"/>
      <c r="Y163" s="75"/>
      <c r="Z163" s="75"/>
      <c r="AA163" s="75"/>
      <c r="AB163" s="75"/>
      <c r="AC163" s="75"/>
      <c r="AD163" s="75"/>
      <c r="AE163" s="75"/>
      <c r="AF163" s="75"/>
      <c r="AG163" s="75"/>
      <c r="AH163" s="75"/>
      <c r="AI163" s="75"/>
      <c r="AJ163" s="75"/>
      <c r="AK163" s="75"/>
      <c r="AL163" s="75"/>
      <c r="AM163" s="75"/>
      <c r="AN163" s="75"/>
      <c r="AO163" s="75"/>
      <c r="AP163" s="75"/>
      <c r="AQ163" s="75"/>
      <c r="AR163" s="75"/>
      <c r="AS163" s="75"/>
      <c r="AT163" s="75"/>
      <c r="AU163" s="75"/>
      <c r="AV163" s="75"/>
      <c r="AW163" s="75"/>
      <c r="AX163" s="75"/>
      <c r="AY163" s="75"/>
      <c r="AZ163" s="75"/>
      <c r="BA163" s="75"/>
      <c r="BB163" s="75"/>
      <c r="BC163" s="75"/>
      <c r="BD163" s="75"/>
      <c r="BE163" s="75"/>
      <c r="BF163" s="75"/>
      <c r="BG163" s="75"/>
      <c r="BH163" s="75"/>
      <c r="BI163" s="75"/>
      <c r="BY163" s="75"/>
      <c r="BZ163" s="75"/>
      <c r="CA163" s="75"/>
      <c r="CB163" s="75"/>
      <c r="CC163" s="75"/>
      <c r="CD163" s="75"/>
      <c r="CE163" s="75"/>
      <c r="CF163" s="75"/>
      <c r="CG163" s="75"/>
      <c r="CH163" s="75"/>
      <c r="CI163" s="75"/>
      <c r="CJ163" s="75"/>
      <c r="CK163" s="75"/>
      <c r="CL163" s="75"/>
      <c r="CM163" s="75"/>
      <c r="CN163" s="75"/>
      <c r="CO163" s="75"/>
      <c r="CP163" s="75"/>
      <c r="CQ163" s="75"/>
      <c r="CR163" s="75"/>
      <c r="CS163" s="75"/>
      <c r="CT163" s="75"/>
      <c r="CU163" s="75"/>
      <c r="CV163" s="75"/>
      <c r="CW163" s="75"/>
      <c r="CX163" s="75"/>
      <c r="CY163" s="75"/>
      <c r="CZ163" s="75"/>
      <c r="DA163" s="75"/>
      <c r="DB163" s="75"/>
      <c r="DC163" s="75"/>
      <c r="DD163" s="75"/>
      <c r="DE163" s="75"/>
      <c r="DF163" s="75"/>
      <c r="DG163" s="75"/>
      <c r="DH163" s="75"/>
      <c r="DI163" s="75"/>
      <c r="DJ163" s="75"/>
      <c r="DK163" s="75"/>
      <c r="DL163" s="75"/>
      <c r="DM163" s="75"/>
      <c r="DN163" s="75"/>
      <c r="DO163" s="75"/>
      <c r="DP163" s="75"/>
      <c r="DQ163" s="75"/>
      <c r="DR163" s="75"/>
      <c r="DS163" s="75"/>
      <c r="DT163" s="75"/>
      <c r="DU163" s="75"/>
      <c r="DV163" s="75"/>
      <c r="DW163" s="75"/>
      <c r="DX163" s="75"/>
      <c r="DY163" s="75"/>
      <c r="DZ163" s="75"/>
      <c r="EA163" s="75"/>
      <c r="EB163" s="75"/>
      <c r="EC163" s="75"/>
      <c r="ED163" s="75"/>
      <c r="EE163" s="75"/>
    </row>
    <row r="164" spans="3:135" s="29" customFormat="1" ht="7.5" customHeight="1">
      <c r="C164" s="75"/>
      <c r="D164" s="75"/>
      <c r="E164" s="75"/>
      <c r="F164" s="75"/>
      <c r="G164" s="75"/>
      <c r="H164" s="75"/>
      <c r="I164" s="75"/>
      <c r="J164" s="75"/>
      <c r="K164" s="75"/>
      <c r="L164" s="75"/>
      <c r="M164" s="75"/>
      <c r="N164" s="75"/>
      <c r="O164" s="75"/>
      <c r="P164" s="75"/>
      <c r="Q164" s="75"/>
      <c r="R164" s="75"/>
      <c r="S164" s="75"/>
      <c r="T164" s="75"/>
      <c r="U164" s="75"/>
      <c r="V164" s="75"/>
      <c r="W164" s="75"/>
      <c r="X164" s="75"/>
      <c r="Y164" s="75"/>
      <c r="Z164" s="75"/>
      <c r="AA164" s="75"/>
      <c r="AB164" s="75"/>
      <c r="AC164" s="75"/>
      <c r="AD164" s="75"/>
      <c r="AE164" s="75"/>
      <c r="AF164" s="75"/>
      <c r="AG164" s="75"/>
      <c r="AH164" s="75"/>
      <c r="AI164" s="75"/>
      <c r="AJ164" s="75"/>
      <c r="AK164" s="75"/>
      <c r="AL164" s="75"/>
      <c r="AM164" s="75"/>
      <c r="AN164" s="75"/>
      <c r="AO164" s="75"/>
      <c r="AP164" s="75"/>
      <c r="AQ164" s="75"/>
      <c r="AR164" s="75"/>
      <c r="AS164" s="75"/>
      <c r="AT164" s="75"/>
      <c r="AU164" s="75"/>
      <c r="AV164" s="75"/>
      <c r="AW164" s="75"/>
      <c r="AX164" s="75"/>
      <c r="AY164" s="75"/>
      <c r="AZ164" s="75"/>
      <c r="BA164" s="75"/>
      <c r="BB164" s="75"/>
      <c r="BC164" s="75"/>
      <c r="BD164" s="75"/>
      <c r="BE164" s="75"/>
      <c r="BF164" s="75"/>
      <c r="BG164" s="75"/>
      <c r="BH164" s="75"/>
      <c r="BI164" s="75"/>
      <c r="BY164" s="75"/>
      <c r="BZ164" s="75"/>
      <c r="CA164" s="75"/>
      <c r="CB164" s="75"/>
      <c r="CC164" s="75"/>
      <c r="CD164" s="75"/>
      <c r="CE164" s="75"/>
      <c r="CF164" s="75"/>
      <c r="CG164" s="75"/>
      <c r="CH164" s="75"/>
      <c r="CI164" s="75"/>
      <c r="CJ164" s="75"/>
      <c r="CK164" s="75"/>
      <c r="CL164" s="75"/>
      <c r="CM164" s="75"/>
      <c r="CN164" s="75"/>
      <c r="CO164" s="75"/>
      <c r="CP164" s="75"/>
      <c r="CQ164" s="75"/>
      <c r="CR164" s="75"/>
      <c r="CS164" s="75"/>
      <c r="CT164" s="75"/>
      <c r="CU164" s="75"/>
      <c r="CV164" s="75"/>
      <c r="CW164" s="75"/>
      <c r="CX164" s="75"/>
      <c r="CY164" s="75"/>
      <c r="CZ164" s="75"/>
      <c r="DA164" s="75"/>
      <c r="DB164" s="75"/>
      <c r="DC164" s="75"/>
      <c r="DD164" s="75"/>
      <c r="DE164" s="75"/>
      <c r="DF164" s="75"/>
      <c r="DG164" s="75"/>
      <c r="DH164" s="75"/>
      <c r="DI164" s="75"/>
      <c r="DJ164" s="75"/>
      <c r="DK164" s="75"/>
      <c r="DL164" s="75"/>
      <c r="DM164" s="75"/>
      <c r="DN164" s="75"/>
      <c r="DO164" s="75"/>
      <c r="DP164" s="75"/>
      <c r="DQ164" s="75"/>
      <c r="DR164" s="75"/>
      <c r="DS164" s="75"/>
      <c r="DT164" s="75"/>
      <c r="DU164" s="75"/>
      <c r="DV164" s="75"/>
      <c r="DW164" s="75"/>
      <c r="DX164" s="75"/>
      <c r="DY164" s="75"/>
      <c r="DZ164" s="75"/>
      <c r="EA164" s="75"/>
      <c r="EB164" s="75"/>
      <c r="EC164" s="75"/>
      <c r="ED164" s="75"/>
      <c r="EE164" s="75"/>
    </row>
    <row r="165" spans="3:135" s="29" customFormat="1" ht="7.5" customHeight="1">
      <c r="C165" s="75"/>
      <c r="D165" s="75"/>
      <c r="E165" s="75"/>
      <c r="F165" s="75"/>
      <c r="G165" s="75"/>
      <c r="H165" s="75"/>
      <c r="I165" s="75"/>
      <c r="J165" s="75"/>
      <c r="K165" s="75"/>
      <c r="L165" s="75"/>
      <c r="M165" s="75"/>
      <c r="N165" s="75"/>
      <c r="O165" s="75"/>
      <c r="P165" s="75"/>
      <c r="Q165" s="75"/>
      <c r="R165" s="75"/>
      <c r="S165" s="75"/>
      <c r="T165" s="75"/>
      <c r="U165" s="75"/>
      <c r="V165" s="75"/>
      <c r="W165" s="75"/>
      <c r="X165" s="75"/>
      <c r="Y165" s="75"/>
      <c r="Z165" s="75"/>
      <c r="AA165" s="75"/>
      <c r="AB165" s="75"/>
      <c r="AC165" s="75"/>
      <c r="AD165" s="75"/>
      <c r="AE165" s="75"/>
      <c r="AF165" s="75"/>
      <c r="AG165" s="75"/>
      <c r="AH165" s="75"/>
      <c r="AI165" s="75"/>
      <c r="AJ165" s="75"/>
      <c r="AK165" s="75"/>
      <c r="AL165" s="75"/>
      <c r="AM165" s="75"/>
      <c r="AN165" s="75"/>
      <c r="AO165" s="75"/>
      <c r="AP165" s="75"/>
      <c r="AQ165" s="75"/>
      <c r="AR165" s="75"/>
      <c r="AS165" s="75"/>
      <c r="AT165" s="75"/>
      <c r="AU165" s="75"/>
      <c r="AV165" s="75"/>
      <c r="AW165" s="75"/>
      <c r="AX165" s="75"/>
      <c r="AY165" s="75"/>
      <c r="AZ165" s="75"/>
      <c r="BA165" s="75"/>
      <c r="BB165" s="75"/>
      <c r="BC165" s="75"/>
      <c r="BD165" s="75"/>
      <c r="BE165" s="75"/>
      <c r="BF165" s="75"/>
      <c r="BG165" s="75"/>
      <c r="BH165" s="75"/>
      <c r="BI165" s="75"/>
      <c r="BY165" s="75"/>
      <c r="BZ165" s="75"/>
      <c r="CA165" s="75"/>
      <c r="CB165" s="75"/>
      <c r="CC165" s="75"/>
      <c r="CD165" s="75"/>
      <c r="CE165" s="75"/>
      <c r="CF165" s="75"/>
      <c r="CG165" s="75"/>
      <c r="CH165" s="75"/>
      <c r="CI165" s="75"/>
      <c r="CJ165" s="75"/>
      <c r="CK165" s="75"/>
      <c r="CL165" s="75"/>
      <c r="CM165" s="75"/>
      <c r="CN165" s="75"/>
      <c r="CO165" s="75"/>
      <c r="CP165" s="75"/>
      <c r="CQ165" s="75"/>
      <c r="CR165" s="75"/>
      <c r="CS165" s="75"/>
      <c r="CT165" s="75"/>
      <c r="CU165" s="75"/>
      <c r="CV165" s="75"/>
      <c r="CW165" s="75"/>
      <c r="CX165" s="75"/>
      <c r="CY165" s="75"/>
      <c r="CZ165" s="75"/>
      <c r="DA165" s="75"/>
      <c r="DB165" s="75"/>
      <c r="DC165" s="75"/>
      <c r="DD165" s="75"/>
      <c r="DE165" s="75"/>
      <c r="DF165" s="75"/>
      <c r="DG165" s="75"/>
      <c r="DH165" s="75"/>
      <c r="DI165" s="75"/>
      <c r="DJ165" s="75"/>
      <c r="DK165" s="75"/>
      <c r="DL165" s="75"/>
      <c r="DM165" s="75"/>
      <c r="DN165" s="75"/>
      <c r="DO165" s="75"/>
      <c r="DP165" s="75"/>
      <c r="DQ165" s="75"/>
      <c r="DR165" s="75"/>
      <c r="DS165" s="75"/>
      <c r="DT165" s="75"/>
      <c r="DU165" s="75"/>
      <c r="DV165" s="75"/>
      <c r="DW165" s="75"/>
      <c r="DX165" s="75"/>
      <c r="DY165" s="75"/>
      <c r="DZ165" s="75"/>
      <c r="EA165" s="75"/>
      <c r="EB165" s="75"/>
      <c r="EC165" s="75"/>
      <c r="ED165" s="75"/>
      <c r="EE165" s="75"/>
    </row>
    <row r="166" spans="3:135" s="29" customFormat="1" ht="7.5" customHeight="1">
      <c r="C166" s="75"/>
      <c r="D166" s="75"/>
      <c r="E166" s="75"/>
      <c r="F166" s="75"/>
      <c r="G166" s="75"/>
      <c r="H166" s="75"/>
      <c r="I166" s="75"/>
      <c r="J166" s="75"/>
      <c r="K166" s="75"/>
      <c r="L166" s="75"/>
      <c r="M166" s="75"/>
      <c r="N166" s="75"/>
      <c r="O166" s="75"/>
      <c r="P166" s="75"/>
      <c r="Q166" s="75"/>
      <c r="R166" s="75"/>
      <c r="S166" s="75"/>
      <c r="T166" s="75"/>
      <c r="U166" s="75"/>
      <c r="V166" s="75"/>
      <c r="W166" s="75"/>
      <c r="X166" s="75"/>
      <c r="Y166" s="75"/>
      <c r="Z166" s="75"/>
      <c r="AA166" s="75"/>
      <c r="AB166" s="75"/>
      <c r="AC166" s="75"/>
      <c r="AD166" s="75"/>
      <c r="AE166" s="75"/>
      <c r="AF166" s="75"/>
      <c r="AG166" s="75"/>
      <c r="AH166" s="75"/>
      <c r="AI166" s="75"/>
      <c r="AJ166" s="75"/>
      <c r="AK166" s="75"/>
      <c r="AL166" s="75"/>
      <c r="AM166" s="75"/>
      <c r="AN166" s="75"/>
      <c r="AO166" s="75"/>
      <c r="AP166" s="75"/>
      <c r="AQ166" s="75"/>
      <c r="AR166" s="75"/>
      <c r="AS166" s="75"/>
      <c r="AT166" s="75"/>
      <c r="AU166" s="75"/>
      <c r="AV166" s="75"/>
      <c r="AW166" s="75"/>
      <c r="AX166" s="75"/>
      <c r="AY166" s="75"/>
      <c r="AZ166" s="75"/>
      <c r="BA166" s="75"/>
      <c r="BB166" s="75"/>
      <c r="BC166" s="75"/>
      <c r="BD166" s="75"/>
      <c r="BE166" s="75"/>
      <c r="BF166" s="75"/>
      <c r="BG166" s="75"/>
      <c r="BH166" s="75"/>
      <c r="BI166" s="75"/>
      <c r="BY166" s="75"/>
      <c r="BZ166" s="75"/>
      <c r="CA166" s="75"/>
      <c r="CB166" s="75"/>
      <c r="CC166" s="75"/>
      <c r="CD166" s="75"/>
      <c r="CE166" s="75"/>
      <c r="CF166" s="75"/>
      <c r="CG166" s="75"/>
      <c r="CH166" s="75"/>
      <c r="CI166" s="75"/>
      <c r="CJ166" s="75"/>
      <c r="CK166" s="75"/>
      <c r="CL166" s="75"/>
      <c r="CM166" s="75"/>
      <c r="CN166" s="75"/>
      <c r="CO166" s="75"/>
      <c r="CP166" s="75"/>
      <c r="CQ166" s="75"/>
      <c r="CR166" s="75"/>
      <c r="CS166" s="75"/>
      <c r="CT166" s="75"/>
      <c r="CU166" s="75"/>
      <c r="CV166" s="75"/>
      <c r="CW166" s="75"/>
      <c r="CX166" s="75"/>
      <c r="CY166" s="75"/>
      <c r="CZ166" s="75"/>
      <c r="DA166" s="75"/>
      <c r="DB166" s="75"/>
      <c r="DC166" s="75"/>
      <c r="DD166" s="75"/>
      <c r="DE166" s="75"/>
      <c r="DF166" s="75"/>
      <c r="DG166" s="75"/>
      <c r="DH166" s="75"/>
      <c r="DI166" s="75"/>
      <c r="DJ166" s="75"/>
      <c r="DK166" s="75"/>
      <c r="DL166" s="75"/>
      <c r="DM166" s="75"/>
      <c r="DN166" s="75"/>
      <c r="DO166" s="75"/>
      <c r="DP166" s="75"/>
      <c r="DQ166" s="75"/>
      <c r="DR166" s="75"/>
      <c r="DS166" s="75"/>
      <c r="DT166" s="75"/>
      <c r="DU166" s="75"/>
      <c r="DV166" s="75"/>
      <c r="DW166" s="75"/>
      <c r="DX166" s="75"/>
      <c r="DY166" s="75"/>
      <c r="DZ166" s="75"/>
      <c r="EA166" s="75"/>
      <c r="EB166" s="75"/>
      <c r="EC166" s="75"/>
      <c r="ED166" s="75"/>
      <c r="EE166" s="75"/>
    </row>
    <row r="167" spans="3:135" s="29" customFormat="1" ht="7.5" customHeight="1">
      <c r="C167" s="75"/>
      <c r="D167" s="75"/>
      <c r="E167" s="75"/>
      <c r="F167" s="75"/>
      <c r="G167" s="75"/>
      <c r="H167" s="75"/>
      <c r="I167" s="75"/>
      <c r="J167" s="75"/>
      <c r="K167" s="75"/>
      <c r="L167" s="75"/>
      <c r="M167" s="75"/>
      <c r="N167" s="75"/>
      <c r="O167" s="75"/>
      <c r="P167" s="75"/>
      <c r="Q167" s="75"/>
      <c r="R167" s="75"/>
      <c r="S167" s="75"/>
      <c r="T167" s="75"/>
      <c r="U167" s="75"/>
      <c r="V167" s="75"/>
      <c r="W167" s="75"/>
      <c r="X167" s="75"/>
      <c r="Y167" s="75"/>
      <c r="Z167" s="75"/>
      <c r="AA167" s="75"/>
      <c r="AB167" s="75"/>
      <c r="AC167" s="75"/>
      <c r="AD167" s="75"/>
      <c r="AE167" s="75"/>
      <c r="AF167" s="75"/>
      <c r="AG167" s="75"/>
      <c r="AH167" s="75"/>
      <c r="AI167" s="75"/>
      <c r="AJ167" s="75"/>
      <c r="AK167" s="75"/>
      <c r="AL167" s="75"/>
      <c r="AM167" s="75"/>
      <c r="AN167" s="75"/>
      <c r="AO167" s="75"/>
      <c r="AP167" s="75"/>
      <c r="AQ167" s="75"/>
      <c r="AR167" s="75"/>
      <c r="AS167" s="75"/>
      <c r="AT167" s="75"/>
      <c r="AU167" s="75"/>
      <c r="AV167" s="75"/>
      <c r="AW167" s="75"/>
      <c r="AX167" s="75"/>
      <c r="AY167" s="75"/>
      <c r="AZ167" s="75"/>
      <c r="BA167" s="75"/>
      <c r="BB167" s="75"/>
      <c r="BC167" s="75"/>
      <c r="BD167" s="75"/>
      <c r="BE167" s="75"/>
      <c r="BF167" s="75"/>
      <c r="BG167" s="75"/>
      <c r="BH167" s="75"/>
      <c r="BI167" s="75"/>
      <c r="BY167" s="75"/>
      <c r="BZ167" s="75"/>
      <c r="CA167" s="75"/>
      <c r="CB167" s="75"/>
      <c r="CC167" s="75"/>
      <c r="CD167" s="75"/>
      <c r="CE167" s="75"/>
      <c r="CF167" s="75"/>
      <c r="CG167" s="75"/>
      <c r="CH167" s="75"/>
      <c r="CI167" s="75"/>
      <c r="CJ167" s="75"/>
      <c r="CK167" s="75"/>
      <c r="CL167" s="75"/>
      <c r="CM167" s="75"/>
      <c r="CN167" s="75"/>
      <c r="CO167" s="75"/>
      <c r="CP167" s="75"/>
      <c r="CQ167" s="75"/>
      <c r="CR167" s="75"/>
      <c r="CS167" s="75"/>
      <c r="CT167" s="75"/>
      <c r="CU167" s="75"/>
      <c r="CV167" s="75"/>
      <c r="CW167" s="75"/>
      <c r="CX167" s="75"/>
      <c r="CY167" s="75"/>
      <c r="CZ167" s="75"/>
      <c r="DA167" s="75"/>
      <c r="DB167" s="75"/>
      <c r="DC167" s="75"/>
      <c r="DD167" s="75"/>
      <c r="DE167" s="75"/>
      <c r="DF167" s="75"/>
      <c r="DG167" s="75"/>
      <c r="DH167" s="75"/>
      <c r="DI167" s="75"/>
      <c r="DJ167" s="75"/>
      <c r="DK167" s="75"/>
      <c r="DL167" s="75"/>
      <c r="DM167" s="75"/>
      <c r="DN167" s="75"/>
      <c r="DO167" s="75"/>
      <c r="DP167" s="75"/>
      <c r="DQ167" s="75"/>
      <c r="DR167" s="75"/>
      <c r="DS167" s="75"/>
      <c r="DT167" s="75"/>
      <c r="DU167" s="75"/>
      <c r="DV167" s="75"/>
      <c r="DW167" s="75"/>
      <c r="DX167" s="75"/>
      <c r="DY167" s="75"/>
      <c r="DZ167" s="75"/>
      <c r="EA167" s="75"/>
      <c r="EB167" s="75"/>
      <c r="EC167" s="75"/>
      <c r="ED167" s="75"/>
      <c r="EE167" s="75"/>
    </row>
    <row r="168" spans="3:135" s="29" customFormat="1" ht="7.5" customHeight="1">
      <c r="C168" s="75"/>
      <c r="D168" s="75"/>
      <c r="E168" s="75"/>
      <c r="F168" s="75"/>
      <c r="G168" s="75"/>
      <c r="H168" s="75"/>
      <c r="I168" s="75"/>
      <c r="J168" s="75"/>
      <c r="K168" s="75"/>
      <c r="L168" s="75"/>
      <c r="M168" s="75"/>
      <c r="N168" s="75"/>
      <c r="O168" s="75"/>
      <c r="P168" s="75"/>
      <c r="Q168" s="75"/>
      <c r="R168" s="75"/>
      <c r="S168" s="75"/>
      <c r="T168" s="75"/>
      <c r="U168" s="75"/>
      <c r="V168" s="75"/>
      <c r="W168" s="75"/>
      <c r="X168" s="75"/>
      <c r="Y168" s="75"/>
      <c r="Z168" s="75"/>
      <c r="AA168" s="75"/>
      <c r="AB168" s="75"/>
      <c r="AC168" s="75"/>
      <c r="AD168" s="75"/>
      <c r="AE168" s="75"/>
      <c r="AF168" s="75"/>
      <c r="AG168" s="75"/>
      <c r="AH168" s="75"/>
      <c r="AI168" s="75"/>
      <c r="AJ168" s="75"/>
      <c r="AK168" s="75"/>
      <c r="AL168" s="75"/>
      <c r="AM168" s="75"/>
      <c r="AN168" s="75"/>
      <c r="AO168" s="75"/>
      <c r="AP168" s="75"/>
      <c r="AQ168" s="75"/>
      <c r="AR168" s="75"/>
      <c r="AS168" s="75"/>
      <c r="AT168" s="75"/>
      <c r="AU168" s="75"/>
      <c r="AV168" s="75"/>
      <c r="AW168" s="75"/>
      <c r="AX168" s="75"/>
      <c r="AY168" s="75"/>
      <c r="AZ168" s="75"/>
      <c r="BA168" s="75"/>
      <c r="BB168" s="75"/>
      <c r="BC168" s="75"/>
      <c r="BD168" s="75"/>
      <c r="BE168" s="75"/>
      <c r="BF168" s="75"/>
      <c r="BG168" s="75"/>
      <c r="BH168" s="75"/>
      <c r="BI168" s="75"/>
      <c r="BY168" s="75"/>
      <c r="BZ168" s="75"/>
      <c r="CA168" s="75"/>
      <c r="CB168" s="75"/>
      <c r="CC168" s="75"/>
      <c r="CD168" s="75"/>
      <c r="CE168" s="75"/>
      <c r="CF168" s="75"/>
      <c r="CG168" s="75"/>
      <c r="CH168" s="75"/>
      <c r="CI168" s="75"/>
      <c r="CJ168" s="75"/>
      <c r="CK168" s="75"/>
      <c r="CL168" s="75"/>
      <c r="CM168" s="75"/>
      <c r="CN168" s="75"/>
      <c r="CO168" s="75"/>
      <c r="CP168" s="75"/>
      <c r="CQ168" s="75"/>
      <c r="CR168" s="75"/>
      <c r="CS168" s="75"/>
      <c r="CT168" s="75"/>
      <c r="CU168" s="75"/>
      <c r="CV168" s="75"/>
      <c r="CW168" s="75"/>
      <c r="CX168" s="75"/>
      <c r="CY168" s="75"/>
      <c r="CZ168" s="75"/>
      <c r="DA168" s="75"/>
      <c r="DB168" s="75"/>
      <c r="DC168" s="75"/>
      <c r="DD168" s="75"/>
      <c r="DE168" s="75"/>
      <c r="DF168" s="75"/>
      <c r="DG168" s="75"/>
      <c r="DH168" s="75"/>
      <c r="DI168" s="75"/>
      <c r="DJ168" s="75"/>
      <c r="DK168" s="75"/>
      <c r="DL168" s="75"/>
      <c r="DM168" s="75"/>
      <c r="DN168" s="75"/>
      <c r="DO168" s="75"/>
      <c r="DP168" s="75"/>
      <c r="DQ168" s="75"/>
      <c r="DR168" s="75"/>
      <c r="DS168" s="75"/>
      <c r="DT168" s="75"/>
      <c r="DU168" s="75"/>
      <c r="DV168" s="75"/>
      <c r="DW168" s="75"/>
      <c r="DX168" s="75"/>
      <c r="DY168" s="75"/>
      <c r="DZ168" s="75"/>
      <c r="EA168" s="75"/>
      <c r="EB168" s="75"/>
      <c r="EC168" s="75"/>
      <c r="ED168" s="75"/>
      <c r="EE168" s="75"/>
    </row>
    <row r="169" spans="3:135" s="29" customFormat="1" ht="7.5" customHeight="1">
      <c r="C169" s="75"/>
      <c r="D169" s="75"/>
      <c r="E169" s="75"/>
      <c r="F169" s="75"/>
      <c r="G169" s="75"/>
      <c r="H169" s="75"/>
      <c r="I169" s="75"/>
      <c r="J169" s="75"/>
      <c r="K169" s="75"/>
      <c r="L169" s="75"/>
      <c r="M169" s="75"/>
      <c r="N169" s="75"/>
      <c r="O169" s="75"/>
      <c r="P169" s="75"/>
      <c r="Q169" s="75"/>
      <c r="R169" s="75"/>
      <c r="S169" s="75"/>
      <c r="T169" s="75"/>
      <c r="U169" s="75"/>
      <c r="V169" s="75"/>
      <c r="W169" s="75"/>
      <c r="X169" s="75"/>
      <c r="Y169" s="75"/>
      <c r="Z169" s="75"/>
      <c r="AA169" s="75"/>
      <c r="AB169" s="75"/>
      <c r="AC169" s="75"/>
      <c r="AD169" s="75"/>
      <c r="AE169" s="75"/>
      <c r="AF169" s="75"/>
      <c r="AG169" s="75"/>
      <c r="AH169" s="75"/>
      <c r="AI169" s="75"/>
      <c r="AJ169" s="75"/>
      <c r="AK169" s="75"/>
      <c r="AL169" s="75"/>
      <c r="AM169" s="75"/>
      <c r="AN169" s="75"/>
      <c r="AO169" s="75"/>
      <c r="AP169" s="75"/>
      <c r="AQ169" s="75"/>
      <c r="AR169" s="75"/>
      <c r="AS169" s="75"/>
      <c r="AT169" s="75"/>
      <c r="AU169" s="75"/>
      <c r="AV169" s="75"/>
      <c r="AW169" s="75"/>
      <c r="AX169" s="75"/>
      <c r="AY169" s="75"/>
      <c r="AZ169" s="75"/>
      <c r="BA169" s="75"/>
      <c r="BB169" s="75"/>
      <c r="BC169" s="75"/>
      <c r="BD169" s="75"/>
      <c r="BE169" s="75"/>
      <c r="BF169" s="75"/>
      <c r="BG169" s="75"/>
      <c r="BH169" s="75"/>
      <c r="BI169" s="75"/>
      <c r="BY169" s="75"/>
      <c r="BZ169" s="75"/>
      <c r="CA169" s="75"/>
      <c r="CB169" s="75"/>
      <c r="CC169" s="75"/>
      <c r="CD169" s="75"/>
      <c r="CE169" s="75"/>
      <c r="CF169" s="75"/>
      <c r="CG169" s="75"/>
      <c r="CH169" s="75"/>
      <c r="CI169" s="75"/>
      <c r="CJ169" s="75"/>
      <c r="CK169" s="75"/>
      <c r="CL169" s="75"/>
      <c r="CM169" s="75"/>
      <c r="CN169" s="75"/>
      <c r="CO169" s="75"/>
      <c r="CP169" s="75"/>
      <c r="CQ169" s="75"/>
      <c r="CR169" s="75"/>
      <c r="CS169" s="75"/>
      <c r="CT169" s="75"/>
      <c r="CU169" s="75"/>
      <c r="CV169" s="75"/>
      <c r="CW169" s="75"/>
      <c r="CX169" s="75"/>
      <c r="CY169" s="75"/>
      <c r="CZ169" s="75"/>
      <c r="DA169" s="75"/>
      <c r="DB169" s="75"/>
      <c r="DC169" s="75"/>
      <c r="DD169" s="75"/>
      <c r="DE169" s="75"/>
      <c r="DF169" s="75"/>
      <c r="DG169" s="75"/>
      <c r="DH169" s="75"/>
      <c r="DI169" s="75"/>
      <c r="DJ169" s="75"/>
      <c r="DK169" s="75"/>
      <c r="DL169" s="75"/>
      <c r="DM169" s="75"/>
      <c r="DN169" s="75"/>
      <c r="DO169" s="75"/>
      <c r="DP169" s="75"/>
      <c r="DQ169" s="75"/>
      <c r="DR169" s="75"/>
      <c r="DS169" s="75"/>
      <c r="DT169" s="75"/>
      <c r="DU169" s="75"/>
      <c r="DV169" s="75"/>
      <c r="DW169" s="75"/>
      <c r="DX169" s="75"/>
      <c r="DY169" s="75"/>
      <c r="DZ169" s="75"/>
      <c r="EA169" s="75"/>
      <c r="EB169" s="75"/>
      <c r="EC169" s="75"/>
      <c r="ED169" s="75"/>
      <c r="EE169" s="75"/>
    </row>
    <row r="170" spans="3:135" s="29" customFormat="1" ht="7.5" customHeight="1">
      <c r="C170" s="75"/>
      <c r="D170" s="75"/>
      <c r="E170" s="75"/>
      <c r="F170" s="75"/>
      <c r="G170" s="75"/>
      <c r="H170" s="75"/>
      <c r="I170" s="75"/>
      <c r="J170" s="75"/>
      <c r="K170" s="75"/>
      <c r="L170" s="75"/>
      <c r="M170" s="75"/>
      <c r="N170" s="75"/>
      <c r="O170" s="75"/>
      <c r="P170" s="75"/>
      <c r="Q170" s="75"/>
      <c r="R170" s="75"/>
      <c r="S170" s="75"/>
      <c r="T170" s="75"/>
      <c r="U170" s="75"/>
      <c r="V170" s="75"/>
      <c r="W170" s="75"/>
      <c r="X170" s="75"/>
      <c r="Y170" s="75"/>
      <c r="Z170" s="75"/>
      <c r="AA170" s="75"/>
      <c r="AB170" s="75"/>
      <c r="AC170" s="75"/>
      <c r="AD170" s="75"/>
      <c r="AE170" s="75"/>
      <c r="AF170" s="75"/>
      <c r="AG170" s="75"/>
      <c r="AH170" s="75"/>
      <c r="AI170" s="75"/>
      <c r="AJ170" s="75"/>
      <c r="AK170" s="75"/>
      <c r="AL170" s="75"/>
      <c r="AM170" s="75"/>
      <c r="AN170" s="75"/>
      <c r="AO170" s="75"/>
      <c r="AP170" s="75"/>
      <c r="AQ170" s="75"/>
      <c r="AR170" s="75"/>
      <c r="AS170" s="75"/>
      <c r="AT170" s="75"/>
      <c r="AU170" s="75"/>
      <c r="AV170" s="75"/>
      <c r="AW170" s="75"/>
      <c r="AX170" s="75"/>
      <c r="AY170" s="75"/>
      <c r="AZ170" s="75"/>
      <c r="BA170" s="75"/>
      <c r="BB170" s="75"/>
      <c r="BC170" s="75"/>
      <c r="BD170" s="75"/>
      <c r="BE170" s="75"/>
      <c r="BF170" s="75"/>
      <c r="BG170" s="75"/>
      <c r="BH170" s="75"/>
      <c r="BI170" s="75"/>
      <c r="BY170" s="75"/>
      <c r="BZ170" s="75"/>
      <c r="CA170" s="75"/>
      <c r="CB170" s="75"/>
      <c r="CC170" s="75"/>
      <c r="CD170" s="75"/>
      <c r="CE170" s="75"/>
      <c r="CF170" s="75"/>
      <c r="CG170" s="75"/>
      <c r="CH170" s="75"/>
      <c r="CI170" s="75"/>
      <c r="CJ170" s="75"/>
      <c r="CK170" s="75"/>
      <c r="CL170" s="75"/>
      <c r="CM170" s="75"/>
      <c r="CN170" s="75"/>
      <c r="CO170" s="75"/>
      <c r="CP170" s="75"/>
      <c r="CQ170" s="75"/>
      <c r="CR170" s="75"/>
      <c r="CS170" s="75"/>
      <c r="CT170" s="75"/>
      <c r="CU170" s="75"/>
      <c r="CV170" s="75"/>
      <c r="CW170" s="75"/>
      <c r="CX170" s="75"/>
      <c r="CY170" s="75"/>
      <c r="CZ170" s="75"/>
      <c r="DA170" s="75"/>
      <c r="DB170" s="75"/>
      <c r="DC170" s="75"/>
      <c r="DD170" s="75"/>
      <c r="DE170" s="75"/>
      <c r="DF170" s="75"/>
      <c r="DG170" s="75"/>
      <c r="DH170" s="75"/>
      <c r="DI170" s="75"/>
      <c r="DJ170" s="75"/>
      <c r="DK170" s="75"/>
      <c r="DL170" s="75"/>
      <c r="DM170" s="75"/>
      <c r="DN170" s="75"/>
      <c r="DO170" s="75"/>
      <c r="DP170" s="75"/>
      <c r="DQ170" s="75"/>
      <c r="DR170" s="75"/>
      <c r="DS170" s="75"/>
      <c r="DT170" s="75"/>
      <c r="DU170" s="75"/>
      <c r="DV170" s="75"/>
      <c r="DW170" s="75"/>
      <c r="DX170" s="75"/>
      <c r="DY170" s="75"/>
      <c r="DZ170" s="75"/>
      <c r="EA170" s="75"/>
      <c r="EB170" s="75"/>
      <c r="EC170" s="75"/>
      <c r="ED170" s="75"/>
      <c r="EE170" s="75"/>
    </row>
    <row r="171" spans="3:135" s="29" customFormat="1" ht="7.5" customHeight="1">
      <c r="C171" s="75"/>
      <c r="D171" s="75"/>
      <c r="E171" s="75"/>
      <c r="F171" s="75"/>
      <c r="G171" s="75"/>
      <c r="H171" s="75"/>
      <c r="I171" s="75"/>
      <c r="J171" s="75"/>
      <c r="K171" s="75"/>
      <c r="L171" s="75"/>
      <c r="M171" s="75"/>
      <c r="N171" s="75"/>
      <c r="O171" s="75"/>
      <c r="P171" s="75"/>
      <c r="Q171" s="75"/>
      <c r="R171" s="75"/>
      <c r="S171" s="75"/>
      <c r="T171" s="75"/>
      <c r="U171" s="75"/>
      <c r="V171" s="75"/>
      <c r="W171" s="75"/>
      <c r="X171" s="75"/>
      <c r="Y171" s="75"/>
      <c r="Z171" s="75"/>
      <c r="AA171" s="75"/>
      <c r="AB171" s="75"/>
      <c r="AC171" s="75"/>
      <c r="AD171" s="75"/>
      <c r="AE171" s="75"/>
      <c r="AF171" s="75"/>
      <c r="AG171" s="75"/>
      <c r="AH171" s="75"/>
      <c r="AI171" s="75"/>
      <c r="AJ171" s="75"/>
      <c r="AK171" s="75"/>
      <c r="AL171" s="75"/>
      <c r="AM171" s="75"/>
      <c r="AN171" s="75"/>
      <c r="AO171" s="75"/>
      <c r="AP171" s="75"/>
      <c r="AQ171" s="75"/>
      <c r="AR171" s="75"/>
      <c r="AS171" s="75"/>
      <c r="AT171" s="75"/>
      <c r="AU171" s="75"/>
      <c r="AV171" s="75"/>
      <c r="AW171" s="75"/>
      <c r="AX171" s="75"/>
      <c r="AY171" s="75"/>
      <c r="AZ171" s="75"/>
      <c r="BA171" s="75"/>
      <c r="BB171" s="75"/>
      <c r="BC171" s="75"/>
      <c r="BD171" s="75"/>
      <c r="BE171" s="75"/>
      <c r="BF171" s="75"/>
      <c r="BG171" s="75"/>
      <c r="BH171" s="75"/>
      <c r="BI171" s="75"/>
      <c r="BY171" s="75"/>
      <c r="BZ171" s="75"/>
      <c r="CA171" s="75"/>
      <c r="CB171" s="75"/>
      <c r="CC171" s="75"/>
      <c r="CD171" s="75"/>
      <c r="CE171" s="75"/>
      <c r="CF171" s="75"/>
      <c r="CG171" s="75"/>
      <c r="CH171" s="75"/>
      <c r="CI171" s="75"/>
      <c r="CJ171" s="75"/>
      <c r="CK171" s="75"/>
      <c r="CL171" s="75"/>
      <c r="CM171" s="75"/>
      <c r="CN171" s="75"/>
      <c r="CO171" s="75"/>
      <c r="CP171" s="75"/>
      <c r="CQ171" s="75"/>
      <c r="CR171" s="75"/>
      <c r="CS171" s="75"/>
      <c r="CT171" s="75"/>
      <c r="CU171" s="75"/>
      <c r="CV171" s="75"/>
      <c r="CW171" s="75"/>
      <c r="CX171" s="75"/>
      <c r="CY171" s="75"/>
      <c r="CZ171" s="75"/>
      <c r="DA171" s="75"/>
      <c r="DB171" s="75"/>
      <c r="DC171" s="75"/>
      <c r="DD171" s="75"/>
      <c r="DE171" s="75"/>
      <c r="DF171" s="75"/>
      <c r="DG171" s="75"/>
      <c r="DH171" s="75"/>
      <c r="DI171" s="75"/>
      <c r="DJ171" s="75"/>
      <c r="DK171" s="75"/>
      <c r="DL171" s="75"/>
      <c r="DM171" s="75"/>
      <c r="DN171" s="75"/>
      <c r="DO171" s="75"/>
      <c r="DP171" s="75"/>
      <c r="DQ171" s="75"/>
      <c r="DR171" s="75"/>
      <c r="DS171" s="75"/>
      <c r="DT171" s="75"/>
      <c r="DU171" s="75"/>
      <c r="DV171" s="75"/>
      <c r="DW171" s="75"/>
      <c r="DX171" s="75"/>
      <c r="DY171" s="75"/>
      <c r="DZ171" s="75"/>
      <c r="EA171" s="75"/>
      <c r="EB171" s="75"/>
      <c r="EC171" s="75"/>
      <c r="ED171" s="75"/>
      <c r="EE171" s="75"/>
    </row>
    <row r="172" spans="3:135" s="29" customFormat="1" ht="7.5" customHeight="1">
      <c r="C172" s="75"/>
      <c r="D172" s="75"/>
      <c r="E172" s="75"/>
      <c r="F172" s="75"/>
      <c r="G172" s="75"/>
      <c r="H172" s="75"/>
      <c r="I172" s="75"/>
      <c r="J172" s="75"/>
      <c r="K172" s="75"/>
      <c r="L172" s="75"/>
      <c r="M172" s="75"/>
      <c r="N172" s="75"/>
      <c r="O172" s="75"/>
      <c r="P172" s="75"/>
      <c r="Q172" s="75"/>
      <c r="R172" s="75"/>
      <c r="S172" s="75"/>
      <c r="T172" s="75"/>
      <c r="U172" s="75"/>
      <c r="V172" s="75"/>
      <c r="W172" s="75"/>
      <c r="X172" s="75"/>
      <c r="Y172" s="75"/>
      <c r="Z172" s="75"/>
      <c r="AA172" s="75"/>
      <c r="AB172" s="75"/>
      <c r="AC172" s="75"/>
      <c r="AD172" s="75"/>
      <c r="AE172" s="75"/>
      <c r="AF172" s="75"/>
      <c r="AG172" s="75"/>
      <c r="AH172" s="75"/>
      <c r="AI172" s="75"/>
      <c r="AJ172" s="75"/>
      <c r="AK172" s="75"/>
      <c r="AL172" s="75"/>
      <c r="AM172" s="75"/>
      <c r="AN172" s="75"/>
      <c r="AO172" s="75"/>
      <c r="AP172" s="75"/>
      <c r="AQ172" s="75"/>
      <c r="AR172" s="75"/>
      <c r="AS172" s="75"/>
      <c r="AT172" s="75"/>
      <c r="AU172" s="75"/>
      <c r="AV172" s="75"/>
      <c r="AW172" s="75"/>
      <c r="AX172" s="75"/>
      <c r="AY172" s="75"/>
      <c r="AZ172" s="75"/>
      <c r="BA172" s="75"/>
      <c r="BB172" s="75"/>
      <c r="BC172" s="75"/>
      <c r="BD172" s="75"/>
      <c r="BE172" s="75"/>
      <c r="BF172" s="75"/>
      <c r="BG172" s="75"/>
      <c r="BH172" s="75"/>
      <c r="BI172" s="75"/>
      <c r="BY172" s="75"/>
      <c r="BZ172" s="75"/>
      <c r="CA172" s="75"/>
      <c r="CB172" s="75"/>
      <c r="CC172" s="75"/>
      <c r="CD172" s="75"/>
      <c r="CE172" s="75"/>
      <c r="CF172" s="75"/>
      <c r="CG172" s="75"/>
      <c r="CH172" s="75"/>
      <c r="CI172" s="75"/>
      <c r="CJ172" s="75"/>
      <c r="CK172" s="75"/>
      <c r="CL172" s="75"/>
      <c r="CM172" s="75"/>
      <c r="CN172" s="75"/>
      <c r="CO172" s="75"/>
      <c r="CP172" s="75"/>
      <c r="CQ172" s="75"/>
      <c r="CR172" s="75"/>
      <c r="CS172" s="75"/>
      <c r="CT172" s="75"/>
      <c r="CU172" s="75"/>
      <c r="CV172" s="75"/>
      <c r="CW172" s="75"/>
      <c r="CX172" s="75"/>
      <c r="CY172" s="75"/>
      <c r="CZ172" s="75"/>
      <c r="DA172" s="75"/>
      <c r="DB172" s="75"/>
      <c r="DC172" s="75"/>
      <c r="DD172" s="75"/>
      <c r="DE172" s="75"/>
      <c r="DF172" s="75"/>
      <c r="DG172" s="75"/>
      <c r="DH172" s="75"/>
      <c r="DI172" s="75"/>
      <c r="DJ172" s="75"/>
      <c r="DK172" s="75"/>
      <c r="DL172" s="75"/>
      <c r="DM172" s="75"/>
      <c r="DN172" s="75"/>
      <c r="DO172" s="75"/>
      <c r="DP172" s="75"/>
      <c r="DQ172" s="75"/>
      <c r="DR172" s="75"/>
      <c r="DS172" s="75"/>
      <c r="DT172" s="75"/>
      <c r="DU172" s="75"/>
      <c r="DV172" s="75"/>
      <c r="DW172" s="75"/>
      <c r="DX172" s="75"/>
      <c r="DY172" s="75"/>
      <c r="DZ172" s="75"/>
      <c r="EA172" s="75"/>
      <c r="EB172" s="75"/>
      <c r="EC172" s="75"/>
      <c r="ED172" s="75"/>
      <c r="EE172" s="75"/>
    </row>
    <row r="173" spans="3:135" s="29" customFormat="1" ht="7.5" customHeight="1">
      <c r="C173" s="75"/>
      <c r="D173" s="75"/>
      <c r="E173" s="75"/>
      <c r="F173" s="75"/>
      <c r="G173" s="75"/>
      <c r="H173" s="75"/>
      <c r="I173" s="75"/>
      <c r="J173" s="75"/>
      <c r="K173" s="75"/>
      <c r="L173" s="75"/>
      <c r="M173" s="75"/>
      <c r="N173" s="75"/>
      <c r="O173" s="75"/>
      <c r="P173" s="75"/>
      <c r="Q173" s="75"/>
      <c r="R173" s="75"/>
      <c r="S173" s="75"/>
      <c r="T173" s="75"/>
      <c r="U173" s="75"/>
      <c r="V173" s="75"/>
      <c r="W173" s="75"/>
      <c r="X173" s="75"/>
      <c r="Y173" s="75"/>
      <c r="Z173" s="75"/>
      <c r="AA173" s="75"/>
      <c r="AB173" s="75"/>
      <c r="AC173" s="75"/>
      <c r="AD173" s="75"/>
      <c r="AE173" s="75"/>
      <c r="AF173" s="75"/>
      <c r="AG173" s="75"/>
      <c r="AH173" s="75"/>
      <c r="AI173" s="75"/>
      <c r="AJ173" s="75"/>
      <c r="AK173" s="75"/>
      <c r="AL173" s="75"/>
      <c r="AM173" s="75"/>
      <c r="AN173" s="75"/>
      <c r="AO173" s="75"/>
      <c r="AP173" s="75"/>
      <c r="AQ173" s="75"/>
      <c r="AR173" s="75"/>
      <c r="AS173" s="75"/>
      <c r="AT173" s="75"/>
      <c r="AU173" s="75"/>
      <c r="AV173" s="75"/>
      <c r="AW173" s="75"/>
      <c r="AX173" s="75"/>
      <c r="AY173" s="75"/>
      <c r="AZ173" s="75"/>
      <c r="BA173" s="75"/>
      <c r="BB173" s="75"/>
      <c r="BC173" s="75"/>
      <c r="BD173" s="75"/>
      <c r="BE173" s="75"/>
      <c r="BF173" s="75"/>
      <c r="BG173" s="75"/>
      <c r="BH173" s="75"/>
      <c r="BI173" s="75"/>
      <c r="BY173" s="75"/>
      <c r="BZ173" s="75"/>
      <c r="CA173" s="75"/>
      <c r="CB173" s="75"/>
      <c r="CC173" s="75"/>
      <c r="CD173" s="75"/>
      <c r="CE173" s="75"/>
      <c r="CF173" s="75"/>
      <c r="CG173" s="75"/>
      <c r="CH173" s="75"/>
      <c r="CI173" s="75"/>
      <c r="CJ173" s="75"/>
      <c r="CK173" s="75"/>
      <c r="CL173" s="75"/>
      <c r="CM173" s="75"/>
      <c r="CN173" s="75"/>
      <c r="CO173" s="75"/>
      <c r="CP173" s="75"/>
      <c r="CQ173" s="75"/>
      <c r="CR173" s="75"/>
      <c r="CS173" s="75"/>
      <c r="CT173" s="75"/>
      <c r="CU173" s="75"/>
      <c r="CV173" s="75"/>
      <c r="CW173" s="75"/>
      <c r="CX173" s="75"/>
      <c r="CY173" s="75"/>
      <c r="CZ173" s="75"/>
      <c r="DA173" s="75"/>
      <c r="DB173" s="75"/>
      <c r="DC173" s="75"/>
      <c r="DD173" s="75"/>
      <c r="DE173" s="75"/>
      <c r="DF173" s="75"/>
      <c r="DG173" s="75"/>
      <c r="DH173" s="75"/>
      <c r="DI173" s="75"/>
      <c r="DJ173" s="75"/>
      <c r="DK173" s="75"/>
      <c r="DL173" s="75"/>
      <c r="DM173" s="75"/>
      <c r="DN173" s="75"/>
      <c r="DO173" s="75"/>
      <c r="DP173" s="75"/>
      <c r="DQ173" s="75"/>
      <c r="DR173" s="75"/>
      <c r="DS173" s="75"/>
      <c r="DT173" s="75"/>
      <c r="DU173" s="75"/>
      <c r="DV173" s="75"/>
      <c r="DW173" s="75"/>
      <c r="DX173" s="75"/>
      <c r="DY173" s="75"/>
      <c r="DZ173" s="75"/>
      <c r="EA173" s="75"/>
      <c r="EB173" s="75"/>
      <c r="EC173" s="75"/>
      <c r="ED173" s="75"/>
      <c r="EE173" s="75"/>
    </row>
    <row r="174" spans="3:135" s="29" customFormat="1" ht="7.5" customHeight="1">
      <c r="C174" s="75"/>
      <c r="D174" s="75"/>
      <c r="E174" s="75"/>
      <c r="F174" s="75"/>
      <c r="G174" s="75"/>
      <c r="H174" s="75"/>
      <c r="I174" s="75"/>
      <c r="J174" s="75"/>
      <c r="K174" s="75"/>
      <c r="L174" s="75"/>
      <c r="M174" s="75"/>
      <c r="N174" s="75"/>
      <c r="O174" s="75"/>
      <c r="P174" s="75"/>
      <c r="Q174" s="75"/>
      <c r="R174" s="75"/>
      <c r="S174" s="75"/>
      <c r="T174" s="75"/>
      <c r="U174" s="75"/>
      <c r="V174" s="75"/>
      <c r="W174" s="75"/>
      <c r="X174" s="75"/>
      <c r="Y174" s="75"/>
      <c r="Z174" s="75"/>
      <c r="AA174" s="75"/>
      <c r="AB174" s="75"/>
      <c r="AC174" s="75"/>
      <c r="AD174" s="75"/>
      <c r="AE174" s="75"/>
      <c r="AF174" s="75"/>
      <c r="AG174" s="75"/>
      <c r="AH174" s="75"/>
      <c r="AI174" s="75"/>
      <c r="AJ174" s="75"/>
      <c r="AK174" s="75"/>
      <c r="AL174" s="75"/>
      <c r="AM174" s="75"/>
      <c r="AN174" s="75"/>
      <c r="AO174" s="75"/>
      <c r="AP174" s="75"/>
      <c r="AQ174" s="75"/>
      <c r="AR174" s="75"/>
      <c r="AS174" s="75"/>
      <c r="AT174" s="75"/>
      <c r="AU174" s="75"/>
      <c r="AV174" s="75"/>
      <c r="AW174" s="75"/>
      <c r="AX174" s="75"/>
      <c r="AY174" s="75"/>
      <c r="AZ174" s="75"/>
      <c r="BA174" s="75"/>
      <c r="BB174" s="75"/>
      <c r="BC174" s="75"/>
      <c r="BD174" s="75"/>
      <c r="BE174" s="75"/>
      <c r="BF174" s="75"/>
      <c r="BG174" s="75"/>
      <c r="BH174" s="75"/>
      <c r="BI174" s="75"/>
      <c r="BY174" s="75"/>
      <c r="BZ174" s="75"/>
      <c r="CA174" s="75"/>
      <c r="CB174" s="75"/>
      <c r="CC174" s="75"/>
      <c r="CD174" s="75"/>
      <c r="CE174" s="75"/>
      <c r="CF174" s="75"/>
      <c r="CG174" s="75"/>
      <c r="CH174" s="75"/>
      <c r="CI174" s="75"/>
      <c r="CJ174" s="75"/>
      <c r="CK174" s="75"/>
      <c r="CL174" s="75"/>
      <c r="CM174" s="75"/>
      <c r="CN174" s="75"/>
      <c r="CO174" s="75"/>
      <c r="CP174" s="75"/>
      <c r="CQ174" s="75"/>
      <c r="CR174" s="75"/>
      <c r="CS174" s="75"/>
      <c r="CT174" s="75"/>
      <c r="CU174" s="75"/>
      <c r="CV174" s="75"/>
      <c r="CW174" s="75"/>
      <c r="CX174" s="75"/>
      <c r="CY174" s="75"/>
      <c r="CZ174" s="75"/>
      <c r="DA174" s="75"/>
      <c r="DB174" s="75"/>
      <c r="DC174" s="75"/>
      <c r="DD174" s="75"/>
      <c r="DE174" s="75"/>
      <c r="DF174" s="75"/>
      <c r="DG174" s="75"/>
      <c r="DH174" s="75"/>
      <c r="DI174" s="75"/>
      <c r="DJ174" s="75"/>
      <c r="DK174" s="75"/>
      <c r="DL174" s="75"/>
      <c r="DM174" s="75"/>
      <c r="DN174" s="75"/>
      <c r="DO174" s="75"/>
      <c r="DP174" s="75"/>
      <c r="DQ174" s="75"/>
      <c r="DR174" s="75"/>
      <c r="DS174" s="75"/>
      <c r="DT174" s="75"/>
      <c r="DU174" s="75"/>
      <c r="DV174" s="75"/>
      <c r="DW174" s="75"/>
      <c r="DX174" s="75"/>
      <c r="DY174" s="75"/>
      <c r="DZ174" s="75"/>
      <c r="EA174" s="75"/>
      <c r="EB174" s="75"/>
      <c r="EC174" s="75"/>
      <c r="ED174" s="75"/>
      <c r="EE174" s="75"/>
    </row>
    <row r="175" spans="3:135" s="29" customFormat="1" ht="7.5" customHeight="1">
      <c r="C175" s="75"/>
      <c r="D175" s="75"/>
      <c r="E175" s="75"/>
      <c r="F175" s="75"/>
      <c r="G175" s="75"/>
      <c r="H175" s="75"/>
      <c r="I175" s="75"/>
      <c r="J175" s="75"/>
      <c r="K175" s="75"/>
      <c r="L175" s="75"/>
      <c r="M175" s="75"/>
      <c r="N175" s="75"/>
      <c r="O175" s="75"/>
      <c r="P175" s="75"/>
      <c r="Q175" s="75"/>
      <c r="R175" s="75"/>
      <c r="S175" s="75"/>
      <c r="T175" s="75"/>
      <c r="U175" s="75"/>
      <c r="V175" s="75"/>
      <c r="W175" s="75"/>
      <c r="X175" s="75"/>
      <c r="Y175" s="75"/>
      <c r="Z175" s="75"/>
      <c r="AA175" s="75"/>
      <c r="AB175" s="75"/>
      <c r="AC175" s="75"/>
      <c r="AD175" s="75"/>
      <c r="AE175" s="75"/>
      <c r="AF175" s="75"/>
      <c r="AG175" s="75"/>
      <c r="AH175" s="75"/>
      <c r="AI175" s="75"/>
      <c r="AJ175" s="75"/>
      <c r="AK175" s="75"/>
      <c r="AL175" s="75"/>
      <c r="AM175" s="75"/>
      <c r="AN175" s="75"/>
      <c r="AO175" s="75"/>
      <c r="AP175" s="75"/>
      <c r="AQ175" s="75"/>
      <c r="AR175" s="75"/>
      <c r="AS175" s="75"/>
      <c r="AT175" s="75"/>
      <c r="AU175" s="75"/>
      <c r="AV175" s="75"/>
      <c r="AW175" s="75"/>
      <c r="AX175" s="75"/>
      <c r="AY175" s="75"/>
      <c r="AZ175" s="75"/>
      <c r="BA175" s="75"/>
      <c r="BB175" s="75"/>
      <c r="BC175" s="75"/>
      <c r="BD175" s="75"/>
      <c r="BE175" s="75"/>
      <c r="BF175" s="75"/>
      <c r="BG175" s="75"/>
      <c r="BH175" s="75"/>
      <c r="BI175" s="75"/>
      <c r="BY175" s="75"/>
      <c r="BZ175" s="75"/>
      <c r="CA175" s="75"/>
      <c r="CB175" s="75"/>
      <c r="CC175" s="75"/>
      <c r="CD175" s="75"/>
      <c r="CE175" s="75"/>
      <c r="CF175" s="75"/>
      <c r="CG175" s="75"/>
      <c r="CH175" s="75"/>
      <c r="CI175" s="75"/>
      <c r="CJ175" s="75"/>
      <c r="CK175" s="75"/>
      <c r="CL175" s="75"/>
      <c r="CM175" s="75"/>
      <c r="CN175" s="75"/>
      <c r="CO175" s="75"/>
      <c r="CP175" s="75"/>
      <c r="CQ175" s="75"/>
      <c r="CR175" s="75"/>
      <c r="CS175" s="75"/>
      <c r="CT175" s="75"/>
      <c r="CU175" s="75"/>
      <c r="CV175" s="75"/>
      <c r="CW175" s="75"/>
      <c r="CX175" s="75"/>
      <c r="CY175" s="75"/>
      <c r="CZ175" s="75"/>
      <c r="DA175" s="75"/>
      <c r="DB175" s="75"/>
      <c r="DC175" s="75"/>
      <c r="DD175" s="75"/>
      <c r="DE175" s="75"/>
      <c r="DF175" s="75"/>
      <c r="DG175" s="75"/>
      <c r="DH175" s="75"/>
      <c r="DI175" s="75"/>
      <c r="DJ175" s="75"/>
      <c r="DK175" s="75"/>
      <c r="DL175" s="75"/>
      <c r="DM175" s="75"/>
      <c r="DN175" s="75"/>
      <c r="DO175" s="75"/>
      <c r="DP175" s="75"/>
      <c r="DQ175" s="75"/>
      <c r="DR175" s="75"/>
      <c r="DS175" s="75"/>
      <c r="DT175" s="75"/>
      <c r="DU175" s="75"/>
      <c r="DV175" s="75"/>
      <c r="DW175" s="75"/>
      <c r="DX175" s="75"/>
      <c r="DY175" s="75"/>
      <c r="DZ175" s="75"/>
      <c r="EA175" s="75"/>
      <c r="EB175" s="75"/>
      <c r="EC175" s="75"/>
      <c r="ED175" s="75"/>
      <c r="EE175" s="75"/>
    </row>
    <row r="176" spans="3:135" s="29" customFormat="1" ht="7.5" customHeight="1">
      <c r="C176" s="75"/>
      <c r="D176" s="75"/>
      <c r="E176" s="75"/>
      <c r="F176" s="75"/>
      <c r="G176" s="75"/>
      <c r="H176" s="75"/>
      <c r="I176" s="75"/>
      <c r="J176" s="75"/>
      <c r="K176" s="75"/>
      <c r="L176" s="75"/>
      <c r="M176" s="75"/>
      <c r="N176" s="75"/>
      <c r="O176" s="75"/>
      <c r="P176" s="75"/>
      <c r="Q176" s="75"/>
      <c r="R176" s="75"/>
      <c r="S176" s="75"/>
      <c r="T176" s="75"/>
      <c r="U176" s="75"/>
      <c r="V176" s="75"/>
      <c r="W176" s="75"/>
      <c r="X176" s="75"/>
      <c r="Y176" s="75"/>
      <c r="Z176" s="75"/>
      <c r="AA176" s="75"/>
      <c r="AB176" s="75"/>
      <c r="AC176" s="75"/>
      <c r="AD176" s="75"/>
      <c r="AE176" s="75"/>
      <c r="AF176" s="75"/>
      <c r="AG176" s="75"/>
      <c r="AH176" s="75"/>
      <c r="AI176" s="75"/>
      <c r="AJ176" s="75"/>
      <c r="AK176" s="75"/>
      <c r="AL176" s="75"/>
      <c r="AM176" s="75"/>
      <c r="AN176" s="75"/>
      <c r="AO176" s="75"/>
      <c r="AP176" s="75"/>
      <c r="AQ176" s="75"/>
      <c r="AR176" s="75"/>
      <c r="AS176" s="75"/>
      <c r="AT176" s="75"/>
      <c r="AU176" s="75"/>
      <c r="AV176" s="75"/>
      <c r="AW176" s="75"/>
      <c r="AX176" s="75"/>
      <c r="AY176" s="75"/>
      <c r="AZ176" s="75"/>
      <c r="BA176" s="75"/>
      <c r="BB176" s="75"/>
      <c r="BC176" s="75"/>
      <c r="BD176" s="75"/>
      <c r="BE176" s="75"/>
      <c r="BF176" s="75"/>
      <c r="BG176" s="75"/>
      <c r="BH176" s="75"/>
      <c r="BI176" s="75"/>
      <c r="BY176" s="75"/>
      <c r="BZ176" s="75"/>
      <c r="CA176" s="75"/>
      <c r="CB176" s="75"/>
      <c r="CC176" s="75"/>
      <c r="CD176" s="75"/>
      <c r="CE176" s="75"/>
      <c r="CF176" s="75"/>
      <c r="CG176" s="75"/>
      <c r="CH176" s="75"/>
      <c r="CI176" s="75"/>
      <c r="CJ176" s="75"/>
      <c r="CK176" s="75"/>
      <c r="CL176" s="75"/>
      <c r="CM176" s="75"/>
      <c r="CN176" s="75"/>
      <c r="CO176" s="75"/>
      <c r="CP176" s="75"/>
      <c r="CQ176" s="75"/>
      <c r="CR176" s="75"/>
      <c r="CS176" s="75"/>
      <c r="CT176" s="75"/>
      <c r="CU176" s="75"/>
      <c r="CV176" s="75"/>
      <c r="CW176" s="75"/>
      <c r="CX176" s="75"/>
      <c r="CY176" s="75"/>
      <c r="CZ176" s="75"/>
      <c r="DA176" s="75"/>
      <c r="DB176" s="75"/>
      <c r="DC176" s="75"/>
      <c r="DD176" s="75"/>
      <c r="DE176" s="75"/>
      <c r="DF176" s="75"/>
      <c r="DG176" s="75"/>
      <c r="DH176" s="75"/>
      <c r="DI176" s="75"/>
      <c r="DJ176" s="75"/>
      <c r="DK176" s="75"/>
      <c r="DL176" s="75"/>
      <c r="DM176" s="75"/>
      <c r="DN176" s="75"/>
      <c r="DO176" s="75"/>
      <c r="DP176" s="75"/>
      <c r="DQ176" s="75"/>
      <c r="DR176" s="75"/>
      <c r="DS176" s="75"/>
      <c r="DT176" s="75"/>
      <c r="DU176" s="75"/>
      <c r="DV176" s="75"/>
      <c r="DW176" s="75"/>
      <c r="DX176" s="75"/>
      <c r="DY176" s="75"/>
      <c r="DZ176" s="75"/>
      <c r="EA176" s="75"/>
      <c r="EB176" s="75"/>
      <c r="EC176" s="75"/>
      <c r="ED176" s="75"/>
      <c r="EE176" s="75"/>
    </row>
    <row r="177" spans="3:135" s="29" customFormat="1" ht="7.5" customHeight="1">
      <c r="C177" s="75"/>
      <c r="D177" s="75"/>
      <c r="E177" s="75"/>
      <c r="F177" s="75"/>
      <c r="G177" s="75"/>
      <c r="H177" s="75"/>
      <c r="I177" s="75"/>
      <c r="J177" s="75"/>
      <c r="K177" s="75"/>
      <c r="L177" s="75"/>
      <c r="M177" s="75"/>
      <c r="N177" s="75"/>
      <c r="O177" s="75"/>
      <c r="P177" s="75"/>
      <c r="Q177" s="75"/>
      <c r="R177" s="75"/>
      <c r="S177" s="75"/>
      <c r="T177" s="75"/>
      <c r="U177" s="75"/>
      <c r="V177" s="75"/>
      <c r="W177" s="75"/>
      <c r="X177" s="75"/>
      <c r="Y177" s="75"/>
      <c r="Z177" s="75"/>
      <c r="AA177" s="75"/>
      <c r="AB177" s="75"/>
      <c r="AC177" s="75"/>
      <c r="AD177" s="75"/>
      <c r="AE177" s="75"/>
      <c r="AF177" s="75"/>
      <c r="AG177" s="75"/>
      <c r="AH177" s="75"/>
      <c r="AI177" s="75"/>
      <c r="AJ177" s="75"/>
      <c r="AK177" s="75"/>
      <c r="AL177" s="75"/>
      <c r="AM177" s="75"/>
      <c r="AN177" s="75"/>
      <c r="AO177" s="75"/>
      <c r="AP177" s="75"/>
      <c r="AQ177" s="75"/>
      <c r="AR177" s="75"/>
      <c r="AS177" s="75"/>
      <c r="AT177" s="75"/>
      <c r="AU177" s="75"/>
      <c r="AV177" s="75"/>
      <c r="AW177" s="75"/>
      <c r="AX177" s="75"/>
      <c r="AY177" s="75"/>
      <c r="AZ177" s="75"/>
      <c r="BA177" s="75"/>
      <c r="BB177" s="75"/>
      <c r="BC177" s="75"/>
      <c r="BD177" s="75"/>
      <c r="BE177" s="75"/>
      <c r="BF177" s="75"/>
      <c r="BG177" s="75"/>
      <c r="BH177" s="75"/>
      <c r="BI177" s="75"/>
      <c r="BY177" s="75"/>
      <c r="BZ177" s="75"/>
      <c r="CA177" s="75"/>
      <c r="CB177" s="75"/>
      <c r="CC177" s="75"/>
      <c r="CD177" s="75"/>
      <c r="CE177" s="75"/>
      <c r="CF177" s="75"/>
      <c r="CG177" s="75"/>
      <c r="CH177" s="75"/>
      <c r="CI177" s="75"/>
      <c r="CJ177" s="75"/>
      <c r="CK177" s="75"/>
      <c r="CL177" s="75"/>
      <c r="CM177" s="75"/>
      <c r="CN177" s="75"/>
      <c r="CO177" s="75"/>
      <c r="CP177" s="75"/>
      <c r="CQ177" s="75"/>
      <c r="CR177" s="75"/>
      <c r="CS177" s="75"/>
      <c r="CT177" s="75"/>
      <c r="CU177" s="75"/>
      <c r="CV177" s="75"/>
      <c r="CW177" s="75"/>
      <c r="CX177" s="75"/>
      <c r="CY177" s="75"/>
      <c r="CZ177" s="75"/>
      <c r="DA177" s="75"/>
      <c r="DB177" s="75"/>
      <c r="DC177" s="75"/>
      <c r="DD177" s="75"/>
      <c r="DE177" s="75"/>
      <c r="DF177" s="75"/>
      <c r="DG177" s="75"/>
      <c r="DH177" s="75"/>
      <c r="DI177" s="75"/>
      <c r="DJ177" s="75"/>
      <c r="DK177" s="75"/>
      <c r="DL177" s="75"/>
      <c r="DM177" s="75"/>
      <c r="DN177" s="75"/>
      <c r="DO177" s="75"/>
      <c r="DP177" s="75"/>
      <c r="DQ177" s="75"/>
      <c r="DR177" s="75"/>
      <c r="DS177" s="75"/>
      <c r="DT177" s="75"/>
      <c r="DU177" s="75"/>
      <c r="DV177" s="75"/>
      <c r="DW177" s="75"/>
      <c r="DX177" s="75"/>
      <c r="DY177" s="75"/>
      <c r="DZ177" s="75"/>
      <c r="EA177" s="75"/>
      <c r="EB177" s="75"/>
      <c r="EC177" s="75"/>
      <c r="ED177" s="75"/>
      <c r="EE177" s="75"/>
    </row>
    <row r="178" spans="3:135" s="29" customFormat="1" ht="7.5" customHeight="1">
      <c r="C178" s="75"/>
      <c r="D178" s="75"/>
      <c r="E178" s="75"/>
      <c r="F178" s="75"/>
      <c r="G178" s="75"/>
      <c r="H178" s="75"/>
      <c r="I178" s="75"/>
      <c r="J178" s="75"/>
      <c r="K178" s="75"/>
      <c r="L178" s="75"/>
      <c r="M178" s="75"/>
      <c r="N178" s="75"/>
      <c r="O178" s="75"/>
      <c r="P178" s="75"/>
      <c r="Q178" s="75"/>
      <c r="R178" s="75"/>
      <c r="S178" s="75"/>
      <c r="T178" s="75"/>
      <c r="U178" s="75"/>
      <c r="V178" s="75"/>
      <c r="W178" s="75"/>
      <c r="X178" s="75"/>
      <c r="Y178" s="75"/>
      <c r="Z178" s="75"/>
      <c r="AA178" s="75"/>
      <c r="AB178" s="75"/>
      <c r="AC178" s="75"/>
      <c r="AD178" s="75"/>
      <c r="AE178" s="75"/>
      <c r="AF178" s="75"/>
      <c r="AG178" s="75"/>
      <c r="AH178" s="75"/>
      <c r="AI178" s="75"/>
      <c r="AJ178" s="75"/>
      <c r="AK178" s="75"/>
      <c r="AL178" s="75"/>
      <c r="AM178" s="75"/>
      <c r="AN178" s="75"/>
      <c r="AO178" s="75"/>
      <c r="AP178" s="75"/>
      <c r="AQ178" s="75"/>
      <c r="AR178" s="75"/>
      <c r="AS178" s="75"/>
      <c r="AT178" s="75"/>
      <c r="AU178" s="75"/>
      <c r="AV178" s="75"/>
      <c r="AW178" s="75"/>
      <c r="AX178" s="75"/>
      <c r="AY178" s="75"/>
      <c r="AZ178" s="75"/>
      <c r="BA178" s="75"/>
      <c r="BB178" s="75"/>
      <c r="BC178" s="75"/>
      <c r="BD178" s="75"/>
      <c r="BE178" s="75"/>
      <c r="BF178" s="75"/>
      <c r="BG178" s="75"/>
      <c r="BH178" s="75"/>
      <c r="BI178" s="75"/>
      <c r="BY178" s="75"/>
      <c r="BZ178" s="75"/>
      <c r="CA178" s="75"/>
      <c r="CB178" s="75"/>
      <c r="CC178" s="75"/>
      <c r="CD178" s="75"/>
      <c r="CE178" s="75"/>
      <c r="CF178" s="75"/>
      <c r="CG178" s="75"/>
      <c r="CH178" s="75"/>
      <c r="CI178" s="75"/>
      <c r="CJ178" s="75"/>
      <c r="CK178" s="75"/>
      <c r="CL178" s="75"/>
      <c r="CM178" s="75"/>
      <c r="CN178" s="75"/>
      <c r="CO178" s="75"/>
      <c r="CP178" s="75"/>
      <c r="CQ178" s="75"/>
      <c r="CR178" s="75"/>
      <c r="CS178" s="75"/>
      <c r="CT178" s="75"/>
      <c r="CU178" s="75"/>
      <c r="CV178" s="75"/>
      <c r="CW178" s="75"/>
      <c r="CX178" s="75"/>
      <c r="CY178" s="75"/>
      <c r="CZ178" s="75"/>
      <c r="DA178" s="75"/>
      <c r="DB178" s="75"/>
      <c r="DC178" s="75"/>
      <c r="DD178" s="75"/>
      <c r="DE178" s="75"/>
      <c r="DF178" s="75"/>
      <c r="DG178" s="75"/>
      <c r="DH178" s="75"/>
      <c r="DI178" s="75"/>
      <c r="DJ178" s="75"/>
      <c r="DK178" s="75"/>
      <c r="DL178" s="75"/>
      <c r="DM178" s="75"/>
      <c r="DN178" s="75"/>
      <c r="DO178" s="75"/>
      <c r="DP178" s="75"/>
      <c r="DQ178" s="75"/>
      <c r="DR178" s="75"/>
      <c r="DS178" s="75"/>
      <c r="DT178" s="75"/>
      <c r="DU178" s="75"/>
      <c r="DV178" s="75"/>
      <c r="DW178" s="75"/>
      <c r="DX178" s="75"/>
      <c r="DY178" s="75"/>
      <c r="DZ178" s="75"/>
      <c r="EA178" s="75"/>
      <c r="EB178" s="75"/>
      <c r="EC178" s="75"/>
      <c r="ED178" s="75"/>
      <c r="EE178" s="75"/>
    </row>
    <row r="179" spans="3:135" s="29" customFormat="1" ht="7.5" customHeight="1">
      <c r="C179" s="75"/>
      <c r="D179" s="75"/>
      <c r="E179" s="75"/>
      <c r="F179" s="75"/>
      <c r="G179" s="75"/>
      <c r="H179" s="75"/>
      <c r="I179" s="75"/>
      <c r="J179" s="75"/>
      <c r="K179" s="75"/>
      <c r="L179" s="75"/>
      <c r="M179" s="75"/>
      <c r="N179" s="75"/>
      <c r="O179" s="75"/>
      <c r="P179" s="75"/>
      <c r="Q179" s="75"/>
      <c r="R179" s="75"/>
      <c r="S179" s="75"/>
      <c r="T179" s="75"/>
      <c r="U179" s="75"/>
      <c r="V179" s="75"/>
      <c r="W179" s="75"/>
      <c r="X179" s="75"/>
      <c r="Y179" s="75"/>
      <c r="Z179" s="75"/>
      <c r="AA179" s="75"/>
      <c r="AB179" s="75"/>
      <c r="AC179" s="75"/>
      <c r="AD179" s="75"/>
      <c r="AE179" s="75"/>
      <c r="AF179" s="75"/>
      <c r="AG179" s="75"/>
      <c r="AH179" s="75"/>
      <c r="AI179" s="75"/>
      <c r="AJ179" s="75"/>
      <c r="AK179" s="75"/>
      <c r="AL179" s="75"/>
      <c r="AM179" s="75"/>
      <c r="AN179" s="75"/>
      <c r="AO179" s="75"/>
      <c r="AP179" s="75"/>
      <c r="AQ179" s="75"/>
      <c r="AR179" s="75"/>
      <c r="AS179" s="75"/>
      <c r="AT179" s="75"/>
      <c r="AU179" s="75"/>
      <c r="AV179" s="75"/>
      <c r="AW179" s="75"/>
      <c r="AX179" s="75"/>
      <c r="AY179" s="75"/>
      <c r="AZ179" s="75"/>
      <c r="BA179" s="75"/>
      <c r="BB179" s="75"/>
      <c r="BC179" s="75"/>
      <c r="BD179" s="75"/>
      <c r="BE179" s="75"/>
      <c r="BF179" s="75"/>
      <c r="BG179" s="75"/>
      <c r="BH179" s="75"/>
      <c r="BI179" s="75"/>
      <c r="BY179" s="75"/>
      <c r="BZ179" s="75"/>
      <c r="CA179" s="75"/>
      <c r="CB179" s="75"/>
      <c r="CC179" s="75"/>
      <c r="CD179" s="75"/>
      <c r="CE179" s="75"/>
      <c r="CF179" s="75"/>
      <c r="CG179" s="75"/>
      <c r="CH179" s="75"/>
      <c r="CI179" s="75"/>
      <c r="CJ179" s="75"/>
      <c r="CK179" s="75"/>
      <c r="CL179" s="75"/>
      <c r="CM179" s="75"/>
      <c r="CN179" s="75"/>
      <c r="CO179" s="75"/>
      <c r="CP179" s="75"/>
      <c r="CQ179" s="75"/>
      <c r="CR179" s="75"/>
      <c r="CS179" s="75"/>
      <c r="CT179" s="75"/>
      <c r="CU179" s="75"/>
      <c r="CV179" s="75"/>
      <c r="CW179" s="75"/>
      <c r="CX179" s="75"/>
      <c r="CY179" s="75"/>
      <c r="CZ179" s="75"/>
      <c r="DA179" s="75"/>
      <c r="DB179" s="75"/>
      <c r="DC179" s="75"/>
      <c r="DD179" s="75"/>
      <c r="DE179" s="75"/>
      <c r="DF179" s="75"/>
      <c r="DG179" s="75"/>
      <c r="DH179" s="75"/>
      <c r="DI179" s="75"/>
      <c r="DJ179" s="75"/>
      <c r="DK179" s="75"/>
      <c r="DL179" s="75"/>
      <c r="DM179" s="75"/>
      <c r="DN179" s="75"/>
      <c r="DO179" s="75"/>
      <c r="DP179" s="75"/>
      <c r="DQ179" s="75"/>
      <c r="DR179" s="75"/>
      <c r="DS179" s="75"/>
      <c r="DT179" s="75"/>
      <c r="DU179" s="75"/>
      <c r="DV179" s="75"/>
      <c r="DW179" s="75"/>
      <c r="DX179" s="75"/>
      <c r="DY179" s="75"/>
      <c r="DZ179" s="75"/>
      <c r="EA179" s="75"/>
      <c r="EB179" s="75"/>
      <c r="EC179" s="75"/>
      <c r="ED179" s="75"/>
      <c r="EE179" s="75"/>
    </row>
    <row r="180" spans="3:135" s="29" customFormat="1" ht="7.5" customHeight="1">
      <c r="C180" s="75"/>
      <c r="D180" s="75"/>
      <c r="E180" s="75"/>
      <c r="F180" s="75"/>
      <c r="G180" s="75"/>
      <c r="H180" s="75"/>
      <c r="I180" s="75"/>
      <c r="J180" s="75"/>
      <c r="K180" s="75"/>
      <c r="L180" s="75"/>
      <c r="M180" s="75"/>
      <c r="N180" s="75"/>
      <c r="O180" s="75"/>
      <c r="P180" s="75"/>
      <c r="Q180" s="75"/>
      <c r="R180" s="75"/>
      <c r="S180" s="75"/>
      <c r="T180" s="75"/>
      <c r="U180" s="75"/>
      <c r="V180" s="75"/>
      <c r="W180" s="75"/>
      <c r="X180" s="75"/>
      <c r="Y180" s="75"/>
      <c r="Z180" s="75"/>
      <c r="AA180" s="75"/>
      <c r="AB180" s="75"/>
      <c r="AC180" s="75"/>
      <c r="AD180" s="75"/>
      <c r="AE180" s="75"/>
      <c r="AF180" s="75"/>
      <c r="AG180" s="75"/>
      <c r="AH180" s="75"/>
      <c r="AI180" s="75"/>
      <c r="AJ180" s="75"/>
      <c r="AK180" s="75"/>
      <c r="AL180" s="75"/>
      <c r="AM180" s="75"/>
      <c r="AN180" s="75"/>
      <c r="AO180" s="75"/>
      <c r="AP180" s="75"/>
      <c r="AQ180" s="75"/>
      <c r="AR180" s="75"/>
      <c r="AS180" s="75"/>
      <c r="AT180" s="75"/>
      <c r="AU180" s="75"/>
      <c r="AV180" s="75"/>
      <c r="AW180" s="75"/>
      <c r="AX180" s="75"/>
      <c r="AY180" s="75"/>
      <c r="AZ180" s="75"/>
      <c r="BA180" s="75"/>
      <c r="BB180" s="75"/>
      <c r="BC180" s="75"/>
      <c r="BD180" s="75"/>
      <c r="BE180" s="75"/>
      <c r="BF180" s="75"/>
      <c r="BG180" s="75"/>
      <c r="BH180" s="75"/>
      <c r="BI180" s="75"/>
      <c r="BY180" s="75"/>
      <c r="BZ180" s="75"/>
      <c r="CA180" s="75"/>
      <c r="CB180" s="75"/>
      <c r="CC180" s="75"/>
      <c r="CD180" s="75"/>
      <c r="CE180" s="75"/>
      <c r="CF180" s="75"/>
      <c r="CG180" s="75"/>
      <c r="CH180" s="75"/>
      <c r="CI180" s="75"/>
      <c r="CJ180" s="75"/>
      <c r="CK180" s="75"/>
      <c r="CL180" s="75"/>
      <c r="CM180" s="75"/>
      <c r="CN180" s="75"/>
      <c r="CO180" s="75"/>
      <c r="CP180" s="75"/>
      <c r="CQ180" s="75"/>
      <c r="CR180" s="75"/>
      <c r="CS180" s="75"/>
      <c r="CT180" s="75"/>
      <c r="CU180" s="75"/>
      <c r="CV180" s="75"/>
      <c r="CW180" s="75"/>
      <c r="CX180" s="75"/>
      <c r="CY180" s="75"/>
      <c r="CZ180" s="75"/>
      <c r="DA180" s="75"/>
      <c r="DB180" s="75"/>
      <c r="DC180" s="75"/>
      <c r="DD180" s="75"/>
      <c r="DE180" s="75"/>
      <c r="DF180" s="75"/>
      <c r="DG180" s="75"/>
      <c r="DH180" s="75"/>
      <c r="DI180" s="75"/>
      <c r="DJ180" s="75"/>
      <c r="DK180" s="75"/>
      <c r="DL180" s="75"/>
      <c r="DM180" s="75"/>
      <c r="DN180" s="75"/>
      <c r="DO180" s="75"/>
      <c r="DP180" s="75"/>
      <c r="DQ180" s="75"/>
      <c r="DR180" s="75"/>
      <c r="DS180" s="75"/>
      <c r="DT180" s="75"/>
      <c r="DU180" s="75"/>
      <c r="DV180" s="75"/>
      <c r="DW180" s="75"/>
      <c r="DX180" s="75"/>
      <c r="DY180" s="75"/>
      <c r="DZ180" s="75"/>
      <c r="EA180" s="75"/>
      <c r="EB180" s="75"/>
      <c r="EC180" s="75"/>
      <c r="ED180" s="75"/>
      <c r="EE180" s="75"/>
    </row>
    <row r="181" spans="3:135" s="29" customFormat="1" ht="7.5" customHeight="1">
      <c r="C181" s="75"/>
      <c r="D181" s="75"/>
      <c r="E181" s="75"/>
      <c r="F181" s="75"/>
      <c r="G181" s="75"/>
      <c r="H181" s="75"/>
      <c r="I181" s="75"/>
      <c r="J181" s="75"/>
      <c r="K181" s="75"/>
      <c r="L181" s="75"/>
      <c r="M181" s="75"/>
      <c r="N181" s="75"/>
      <c r="O181" s="75"/>
      <c r="P181" s="75"/>
      <c r="Q181" s="75"/>
      <c r="R181" s="75"/>
      <c r="S181" s="75"/>
      <c r="T181" s="75"/>
      <c r="U181" s="75"/>
      <c r="V181" s="75"/>
      <c r="W181" s="75"/>
      <c r="X181" s="75"/>
      <c r="Y181" s="75"/>
      <c r="Z181" s="75"/>
      <c r="AA181" s="75"/>
      <c r="AB181" s="75"/>
      <c r="AC181" s="75"/>
      <c r="AD181" s="75"/>
      <c r="AE181" s="75"/>
      <c r="AF181" s="75"/>
      <c r="AG181" s="75"/>
      <c r="AH181" s="75"/>
      <c r="AI181" s="75"/>
      <c r="AJ181" s="75"/>
      <c r="AK181" s="75"/>
      <c r="AL181" s="75"/>
      <c r="AM181" s="75"/>
      <c r="AN181" s="75"/>
      <c r="AO181" s="75"/>
      <c r="AP181" s="75"/>
      <c r="AQ181" s="75"/>
      <c r="AR181" s="75"/>
      <c r="AS181" s="75"/>
      <c r="AT181" s="75"/>
      <c r="AU181" s="75"/>
      <c r="AV181" s="75"/>
      <c r="AW181" s="75"/>
      <c r="AX181" s="75"/>
      <c r="AY181" s="75"/>
      <c r="AZ181" s="75"/>
      <c r="BA181" s="75"/>
      <c r="BB181" s="75"/>
      <c r="BC181" s="75"/>
      <c r="BD181" s="75"/>
      <c r="BE181" s="75"/>
      <c r="BF181" s="75"/>
      <c r="BG181" s="75"/>
      <c r="BH181" s="75"/>
      <c r="BI181" s="75"/>
      <c r="BY181" s="75"/>
      <c r="BZ181" s="75"/>
      <c r="CA181" s="75"/>
      <c r="CB181" s="75"/>
      <c r="CC181" s="75"/>
      <c r="CD181" s="75"/>
      <c r="CE181" s="75"/>
      <c r="CF181" s="75"/>
      <c r="CG181" s="75"/>
      <c r="CH181" s="75"/>
      <c r="CI181" s="75"/>
      <c r="CJ181" s="75"/>
      <c r="CK181" s="75"/>
      <c r="CL181" s="75"/>
      <c r="CM181" s="75"/>
      <c r="CN181" s="75"/>
      <c r="CO181" s="75"/>
      <c r="CP181" s="75"/>
      <c r="CQ181" s="75"/>
      <c r="CR181" s="75"/>
      <c r="CS181" s="75"/>
      <c r="CT181" s="75"/>
      <c r="CU181" s="75"/>
      <c r="CV181" s="75"/>
      <c r="CW181" s="75"/>
      <c r="CX181" s="75"/>
      <c r="CY181" s="75"/>
      <c r="CZ181" s="75"/>
      <c r="DA181" s="75"/>
      <c r="DB181" s="75"/>
      <c r="DC181" s="75"/>
      <c r="DD181" s="75"/>
      <c r="DE181" s="75"/>
      <c r="DF181" s="75"/>
      <c r="DG181" s="75"/>
      <c r="DH181" s="75"/>
      <c r="DI181" s="75"/>
      <c r="DJ181" s="75"/>
      <c r="DK181" s="75"/>
      <c r="DL181" s="75"/>
      <c r="DM181" s="75"/>
      <c r="DN181" s="75"/>
      <c r="DO181" s="75"/>
      <c r="DP181" s="75"/>
      <c r="DQ181" s="75"/>
      <c r="DR181" s="75"/>
      <c r="DS181" s="75"/>
      <c r="DT181" s="75"/>
      <c r="DU181" s="75"/>
      <c r="DV181" s="75"/>
      <c r="DW181" s="75"/>
      <c r="DX181" s="75"/>
      <c r="DY181" s="75"/>
      <c r="DZ181" s="75"/>
      <c r="EA181" s="75"/>
      <c r="EB181" s="75"/>
      <c r="EC181" s="75"/>
      <c r="ED181" s="75"/>
      <c r="EE181" s="75"/>
    </row>
    <row r="182" spans="3:135" s="29" customFormat="1" ht="7.5" customHeight="1">
      <c r="C182" s="75"/>
      <c r="D182" s="75"/>
      <c r="E182" s="75"/>
      <c r="F182" s="75"/>
      <c r="G182" s="75"/>
      <c r="H182" s="75"/>
      <c r="I182" s="75"/>
      <c r="J182" s="75"/>
      <c r="K182" s="75"/>
      <c r="L182" s="75"/>
      <c r="M182" s="75"/>
      <c r="N182" s="75"/>
      <c r="O182" s="75"/>
      <c r="P182" s="75"/>
      <c r="Q182" s="75"/>
      <c r="R182" s="75"/>
      <c r="S182" s="75"/>
      <c r="T182" s="75"/>
      <c r="U182" s="75"/>
      <c r="V182" s="75"/>
      <c r="W182" s="75"/>
      <c r="X182" s="75"/>
      <c r="Y182" s="75"/>
      <c r="Z182" s="75"/>
      <c r="AA182" s="75"/>
      <c r="AB182" s="75"/>
      <c r="AC182" s="75"/>
      <c r="AD182" s="75"/>
      <c r="AE182" s="75"/>
      <c r="AF182" s="75"/>
      <c r="AG182" s="75"/>
      <c r="AH182" s="75"/>
      <c r="AI182" s="75"/>
      <c r="AJ182" s="75"/>
      <c r="AK182" s="75"/>
      <c r="AL182" s="75"/>
      <c r="AM182" s="75"/>
      <c r="AN182" s="75"/>
      <c r="AO182" s="75"/>
      <c r="AP182" s="75"/>
      <c r="AQ182" s="75"/>
      <c r="AR182" s="75"/>
      <c r="AS182" s="75"/>
      <c r="AT182" s="75"/>
      <c r="AU182" s="75"/>
      <c r="AV182" s="75"/>
      <c r="AW182" s="75"/>
      <c r="AX182" s="75"/>
      <c r="AY182" s="75"/>
      <c r="AZ182" s="75"/>
      <c r="BA182" s="75"/>
      <c r="BB182" s="75"/>
      <c r="BC182" s="75"/>
      <c r="BD182" s="75"/>
      <c r="BE182" s="75"/>
      <c r="BF182" s="75"/>
      <c r="BG182" s="75"/>
      <c r="BH182" s="75"/>
      <c r="BI182" s="75"/>
      <c r="BY182" s="75"/>
      <c r="BZ182" s="75"/>
      <c r="CA182" s="75"/>
      <c r="CB182" s="75"/>
      <c r="CC182" s="75"/>
      <c r="CD182" s="75"/>
      <c r="CE182" s="75"/>
      <c r="CF182" s="75"/>
      <c r="CG182" s="75"/>
      <c r="CH182" s="75"/>
      <c r="CI182" s="75"/>
      <c r="CJ182" s="75"/>
      <c r="CK182" s="75"/>
      <c r="CL182" s="75"/>
      <c r="CM182" s="75"/>
      <c r="CN182" s="75"/>
      <c r="CO182" s="75"/>
      <c r="CP182" s="75"/>
      <c r="CQ182" s="75"/>
      <c r="CR182" s="75"/>
      <c r="CS182" s="75"/>
      <c r="CT182" s="75"/>
      <c r="CU182" s="75"/>
      <c r="CV182" s="75"/>
      <c r="CW182" s="75"/>
      <c r="CX182" s="75"/>
      <c r="CY182" s="75"/>
      <c r="CZ182" s="75"/>
      <c r="DA182" s="75"/>
      <c r="DB182" s="75"/>
      <c r="DC182" s="75"/>
      <c r="DD182" s="75"/>
      <c r="DE182" s="75"/>
      <c r="DF182" s="75"/>
      <c r="DG182" s="75"/>
      <c r="DH182" s="75"/>
      <c r="DI182" s="75"/>
      <c r="DJ182" s="75"/>
      <c r="DK182" s="75"/>
      <c r="DL182" s="75"/>
      <c r="DM182" s="75"/>
      <c r="DN182" s="75"/>
      <c r="DO182" s="75"/>
      <c r="DP182" s="75"/>
      <c r="DQ182" s="75"/>
      <c r="DR182" s="75"/>
      <c r="DS182" s="75"/>
      <c r="DT182" s="75"/>
      <c r="DU182" s="75"/>
      <c r="DV182" s="75"/>
      <c r="DW182" s="75"/>
      <c r="DX182" s="75"/>
      <c r="DY182" s="75"/>
      <c r="DZ182" s="75"/>
      <c r="EA182" s="75"/>
      <c r="EB182" s="75"/>
      <c r="EC182" s="75"/>
      <c r="ED182" s="75"/>
      <c r="EE182" s="75"/>
    </row>
    <row r="183" spans="3:135" s="29" customFormat="1" ht="7.5" customHeight="1">
      <c r="C183" s="75"/>
      <c r="D183" s="75"/>
      <c r="E183" s="75"/>
      <c r="F183" s="75"/>
      <c r="G183" s="75"/>
      <c r="H183" s="75"/>
      <c r="I183" s="75"/>
      <c r="J183" s="75"/>
      <c r="K183" s="75"/>
      <c r="L183" s="75"/>
      <c r="M183" s="75"/>
      <c r="N183" s="75"/>
      <c r="O183" s="75"/>
      <c r="P183" s="75"/>
      <c r="Q183" s="75"/>
      <c r="R183" s="75"/>
      <c r="S183" s="75"/>
      <c r="T183" s="75"/>
      <c r="U183" s="75"/>
      <c r="V183" s="75"/>
      <c r="W183" s="75"/>
      <c r="X183" s="75"/>
      <c r="Y183" s="75"/>
      <c r="Z183" s="75"/>
      <c r="AA183" s="75"/>
      <c r="AB183" s="75"/>
      <c r="AC183" s="75"/>
      <c r="AD183" s="75"/>
      <c r="AE183" s="75"/>
      <c r="AF183" s="75"/>
      <c r="AG183" s="75"/>
      <c r="AH183" s="75"/>
      <c r="AI183" s="75"/>
      <c r="AJ183" s="75"/>
      <c r="AK183" s="75"/>
      <c r="AL183" s="75"/>
      <c r="AM183" s="75"/>
      <c r="AN183" s="75"/>
      <c r="AO183" s="75"/>
      <c r="AP183" s="75"/>
      <c r="AQ183" s="75"/>
      <c r="AR183" s="75"/>
      <c r="AS183" s="75"/>
      <c r="AT183" s="75"/>
      <c r="AU183" s="75"/>
      <c r="AV183" s="75"/>
      <c r="AW183" s="75"/>
      <c r="AX183" s="75"/>
      <c r="AY183" s="75"/>
      <c r="AZ183" s="75"/>
      <c r="BA183" s="75"/>
      <c r="BB183" s="75"/>
      <c r="BC183" s="75"/>
      <c r="BD183" s="75"/>
      <c r="BE183" s="75"/>
      <c r="BF183" s="75"/>
      <c r="BG183" s="75"/>
      <c r="BH183" s="75"/>
      <c r="BI183" s="75"/>
      <c r="BY183" s="75"/>
      <c r="BZ183" s="75"/>
      <c r="CA183" s="75"/>
      <c r="CB183" s="75"/>
      <c r="CC183" s="75"/>
      <c r="CD183" s="75"/>
      <c r="CE183" s="75"/>
      <c r="CF183" s="75"/>
      <c r="CG183" s="75"/>
      <c r="CH183" s="75"/>
      <c r="CI183" s="75"/>
      <c r="CJ183" s="75"/>
      <c r="CK183" s="75"/>
      <c r="CL183" s="75"/>
      <c r="CM183" s="75"/>
      <c r="CN183" s="75"/>
      <c r="CO183" s="75"/>
      <c r="CP183" s="75"/>
      <c r="CQ183" s="75"/>
      <c r="CR183" s="75"/>
      <c r="CS183" s="75"/>
      <c r="CT183" s="75"/>
      <c r="CU183" s="75"/>
      <c r="CV183" s="75"/>
      <c r="CW183" s="75"/>
      <c r="CX183" s="75"/>
      <c r="CY183" s="75"/>
      <c r="CZ183" s="75"/>
      <c r="DA183" s="75"/>
      <c r="DB183" s="75"/>
      <c r="DC183" s="75"/>
      <c r="DD183" s="75"/>
      <c r="DE183" s="75"/>
      <c r="DF183" s="75"/>
      <c r="DG183" s="75"/>
      <c r="DH183" s="75"/>
      <c r="DI183" s="75"/>
      <c r="DJ183" s="75"/>
      <c r="DK183" s="75"/>
      <c r="DL183" s="75"/>
      <c r="DM183" s="75"/>
      <c r="DN183" s="75"/>
      <c r="DO183" s="75"/>
      <c r="DP183" s="75"/>
      <c r="DQ183" s="75"/>
      <c r="DR183" s="75"/>
      <c r="DS183" s="75"/>
      <c r="DT183" s="75"/>
      <c r="DU183" s="75"/>
      <c r="DV183" s="75"/>
      <c r="DW183" s="75"/>
      <c r="DX183" s="75"/>
      <c r="DY183" s="75"/>
      <c r="DZ183" s="75"/>
      <c r="EA183" s="75"/>
      <c r="EB183" s="75"/>
      <c r="EC183" s="75"/>
      <c r="ED183" s="75"/>
      <c r="EE183" s="75"/>
    </row>
    <row r="184" spans="3:135" s="29" customFormat="1" ht="7.5" customHeight="1">
      <c r="C184" s="75"/>
      <c r="D184" s="75"/>
      <c r="E184" s="75"/>
      <c r="F184" s="75"/>
      <c r="G184" s="75"/>
      <c r="H184" s="75"/>
      <c r="I184" s="75"/>
      <c r="J184" s="75"/>
      <c r="K184" s="75"/>
      <c r="L184" s="75"/>
      <c r="M184" s="75"/>
      <c r="N184" s="75"/>
      <c r="O184" s="75"/>
      <c r="P184" s="75"/>
      <c r="Q184" s="75"/>
      <c r="R184" s="75"/>
      <c r="S184" s="75"/>
      <c r="T184" s="75"/>
      <c r="U184" s="75"/>
      <c r="V184" s="75"/>
      <c r="W184" s="75"/>
      <c r="X184" s="75"/>
      <c r="Y184" s="75"/>
      <c r="Z184" s="75"/>
      <c r="AA184" s="75"/>
      <c r="AB184" s="75"/>
      <c r="AC184" s="75"/>
      <c r="AD184" s="75"/>
      <c r="AE184" s="75"/>
      <c r="AF184" s="75"/>
      <c r="AG184" s="75"/>
      <c r="AH184" s="75"/>
      <c r="AI184" s="75"/>
      <c r="AJ184" s="75"/>
      <c r="AK184" s="75"/>
      <c r="AL184" s="75"/>
      <c r="AM184" s="75"/>
      <c r="AN184" s="75"/>
      <c r="AO184" s="75"/>
      <c r="AP184" s="75"/>
      <c r="AQ184" s="75"/>
      <c r="AR184" s="75"/>
      <c r="AS184" s="75"/>
      <c r="AT184" s="75"/>
      <c r="AU184" s="75"/>
      <c r="AV184" s="75"/>
      <c r="AW184" s="75"/>
      <c r="AX184" s="75"/>
      <c r="AY184" s="75"/>
      <c r="AZ184" s="75"/>
      <c r="BA184" s="75"/>
      <c r="BB184" s="75"/>
      <c r="BC184" s="75"/>
      <c r="BD184" s="75"/>
      <c r="BE184" s="75"/>
      <c r="BF184" s="75"/>
      <c r="BG184" s="75"/>
      <c r="BH184" s="75"/>
      <c r="BI184" s="75"/>
      <c r="BY184" s="75"/>
      <c r="BZ184" s="75"/>
      <c r="CA184" s="75"/>
      <c r="CB184" s="75"/>
      <c r="CC184" s="75"/>
      <c r="CD184" s="75"/>
      <c r="CE184" s="75"/>
      <c r="CF184" s="75"/>
      <c r="CG184" s="75"/>
      <c r="CH184" s="75"/>
      <c r="CI184" s="75"/>
      <c r="CJ184" s="75"/>
      <c r="CK184" s="75"/>
      <c r="CL184" s="75"/>
      <c r="CM184" s="75"/>
      <c r="CN184" s="75"/>
      <c r="CO184" s="75"/>
      <c r="CP184" s="75"/>
      <c r="CQ184" s="75"/>
      <c r="CR184" s="75"/>
      <c r="CS184" s="75"/>
      <c r="CT184" s="75"/>
      <c r="CU184" s="75"/>
      <c r="CV184" s="75"/>
      <c r="CW184" s="75"/>
      <c r="CX184" s="75"/>
      <c r="CY184" s="75"/>
      <c r="CZ184" s="75"/>
      <c r="DA184" s="75"/>
      <c r="DB184" s="75"/>
      <c r="DC184" s="75"/>
      <c r="DD184" s="75"/>
      <c r="DE184" s="75"/>
      <c r="DF184" s="75"/>
      <c r="DG184" s="75"/>
      <c r="DH184" s="75"/>
      <c r="DI184" s="75"/>
      <c r="DJ184" s="75"/>
      <c r="DK184" s="75"/>
      <c r="DL184" s="75"/>
      <c r="DM184" s="75"/>
      <c r="DN184" s="75"/>
      <c r="DO184" s="75"/>
      <c r="DP184" s="75"/>
      <c r="DQ184" s="75"/>
      <c r="DR184" s="75"/>
      <c r="DS184" s="75"/>
      <c r="DT184" s="75"/>
      <c r="DU184" s="75"/>
      <c r="DV184" s="75"/>
      <c r="DW184" s="75"/>
      <c r="DX184" s="75"/>
      <c r="DY184" s="75"/>
      <c r="DZ184" s="75"/>
      <c r="EA184" s="75"/>
      <c r="EB184" s="75"/>
      <c r="EC184" s="75"/>
      <c r="ED184" s="75"/>
      <c r="EE184" s="75"/>
    </row>
    <row r="185" spans="3:135" s="29" customFormat="1" ht="7.5" customHeight="1">
      <c r="C185" s="75"/>
      <c r="D185" s="75"/>
      <c r="E185" s="75"/>
      <c r="F185" s="75"/>
      <c r="G185" s="75"/>
      <c r="H185" s="75"/>
      <c r="I185" s="75"/>
      <c r="J185" s="75"/>
      <c r="K185" s="75"/>
      <c r="L185" s="75"/>
      <c r="M185" s="75"/>
      <c r="N185" s="75"/>
      <c r="O185" s="75"/>
      <c r="P185" s="75"/>
      <c r="Q185" s="75"/>
      <c r="R185" s="75"/>
      <c r="S185" s="75"/>
      <c r="T185" s="75"/>
      <c r="U185" s="75"/>
      <c r="V185" s="75"/>
      <c r="W185" s="75"/>
      <c r="X185" s="75"/>
      <c r="Y185" s="75"/>
      <c r="Z185" s="75"/>
      <c r="AA185" s="75"/>
      <c r="AB185" s="75"/>
      <c r="AC185" s="75"/>
      <c r="AD185" s="75"/>
      <c r="AE185" s="75"/>
      <c r="AF185" s="75"/>
      <c r="AG185" s="75"/>
      <c r="AH185" s="75"/>
      <c r="AI185" s="75"/>
      <c r="AJ185" s="75"/>
      <c r="AK185" s="75"/>
      <c r="AL185" s="75"/>
      <c r="AM185" s="75"/>
      <c r="AN185" s="75"/>
      <c r="AO185" s="75"/>
      <c r="AP185" s="75"/>
      <c r="AQ185" s="75"/>
      <c r="AR185" s="75"/>
      <c r="AS185" s="75"/>
      <c r="AT185" s="75"/>
      <c r="AU185" s="75"/>
      <c r="AV185" s="75"/>
      <c r="AW185" s="75"/>
      <c r="AX185" s="75"/>
      <c r="AY185" s="75"/>
      <c r="AZ185" s="75"/>
      <c r="BA185" s="75"/>
      <c r="BB185" s="75"/>
      <c r="BC185" s="75"/>
      <c r="BD185" s="75"/>
      <c r="BE185" s="75"/>
      <c r="BF185" s="75"/>
      <c r="BG185" s="75"/>
      <c r="BH185" s="75"/>
      <c r="BI185" s="75"/>
      <c r="BY185" s="75"/>
      <c r="BZ185" s="75"/>
      <c r="CA185" s="75"/>
      <c r="CB185" s="75"/>
      <c r="CC185" s="75"/>
      <c r="CD185" s="75"/>
      <c r="CE185" s="75"/>
      <c r="CF185" s="75"/>
      <c r="CG185" s="75"/>
      <c r="CH185" s="75"/>
      <c r="CI185" s="75"/>
      <c r="CJ185" s="75"/>
      <c r="CK185" s="75"/>
      <c r="CL185" s="75"/>
      <c r="CM185" s="75"/>
      <c r="CN185" s="75"/>
      <c r="CO185" s="75"/>
      <c r="CP185" s="75"/>
      <c r="CQ185" s="75"/>
      <c r="CR185" s="75"/>
      <c r="CS185" s="75"/>
      <c r="CT185" s="75"/>
      <c r="CU185" s="75"/>
      <c r="CV185" s="75"/>
      <c r="CW185" s="75"/>
      <c r="CX185" s="75"/>
      <c r="CY185" s="75"/>
      <c r="CZ185" s="75"/>
      <c r="DA185" s="75"/>
      <c r="DB185" s="75"/>
      <c r="DC185" s="75"/>
      <c r="DD185" s="75"/>
      <c r="DE185" s="75"/>
      <c r="DF185" s="75"/>
      <c r="DG185" s="75"/>
      <c r="DH185" s="75"/>
      <c r="DI185" s="75"/>
      <c r="DJ185" s="75"/>
      <c r="DK185" s="75"/>
      <c r="DL185" s="75"/>
      <c r="DM185" s="75"/>
      <c r="DN185" s="75"/>
      <c r="DO185" s="75"/>
      <c r="DP185" s="75"/>
      <c r="DQ185" s="75"/>
      <c r="DR185" s="75"/>
      <c r="DS185" s="75"/>
      <c r="DT185" s="75"/>
      <c r="DU185" s="75"/>
      <c r="DV185" s="75"/>
      <c r="DW185" s="75"/>
      <c r="DX185" s="75"/>
      <c r="DY185" s="75"/>
      <c r="DZ185" s="75"/>
      <c r="EA185" s="75"/>
      <c r="EB185" s="75"/>
      <c r="EC185" s="75"/>
      <c r="ED185" s="75"/>
      <c r="EE185" s="75"/>
    </row>
    <row r="186" spans="3:135" s="29" customFormat="1" ht="7.5" customHeight="1">
      <c r="C186" s="75"/>
      <c r="D186" s="75"/>
      <c r="E186" s="75"/>
      <c r="F186" s="75"/>
      <c r="G186" s="75"/>
      <c r="H186" s="75"/>
      <c r="I186" s="75"/>
      <c r="J186" s="75"/>
      <c r="K186" s="75"/>
      <c r="L186" s="75"/>
      <c r="M186" s="75"/>
      <c r="N186" s="75"/>
      <c r="O186" s="75"/>
      <c r="P186" s="75"/>
      <c r="Q186" s="75"/>
      <c r="R186" s="75"/>
      <c r="S186" s="75"/>
      <c r="T186" s="75"/>
      <c r="U186" s="75"/>
      <c r="V186" s="75"/>
      <c r="W186" s="75"/>
      <c r="X186" s="75"/>
      <c r="Y186" s="75"/>
      <c r="Z186" s="75"/>
      <c r="AA186" s="75"/>
      <c r="AB186" s="75"/>
      <c r="AC186" s="75"/>
      <c r="AD186" s="75"/>
      <c r="AE186" s="75"/>
      <c r="AF186" s="75"/>
      <c r="AG186" s="75"/>
      <c r="AH186" s="75"/>
      <c r="AI186" s="75"/>
      <c r="AJ186" s="75"/>
      <c r="AK186" s="75"/>
      <c r="AL186" s="75"/>
      <c r="AM186" s="75"/>
      <c r="AN186" s="75"/>
      <c r="AO186" s="75"/>
      <c r="AP186" s="75"/>
      <c r="AQ186" s="75"/>
      <c r="AR186" s="75"/>
      <c r="AS186" s="75"/>
      <c r="AT186" s="75"/>
      <c r="AU186" s="75"/>
      <c r="AV186" s="75"/>
      <c r="AW186" s="75"/>
      <c r="AX186" s="75"/>
      <c r="AY186" s="75"/>
      <c r="AZ186" s="75"/>
      <c r="BA186" s="75"/>
      <c r="BB186" s="75"/>
      <c r="BC186" s="75"/>
      <c r="BD186" s="75"/>
      <c r="BE186" s="75"/>
      <c r="BF186" s="75"/>
      <c r="BG186" s="75"/>
      <c r="BH186" s="75"/>
      <c r="BI186" s="75"/>
      <c r="BY186" s="75"/>
      <c r="BZ186" s="75"/>
      <c r="CA186" s="75"/>
      <c r="CB186" s="75"/>
      <c r="CC186" s="75"/>
      <c r="CD186" s="75"/>
      <c r="CE186" s="75"/>
      <c r="CF186" s="75"/>
      <c r="CG186" s="75"/>
      <c r="CH186" s="75"/>
      <c r="CI186" s="75"/>
      <c r="CJ186" s="75"/>
      <c r="CK186" s="75"/>
      <c r="CL186" s="75"/>
      <c r="CM186" s="75"/>
      <c r="CN186" s="75"/>
      <c r="CO186" s="75"/>
      <c r="CP186" s="75"/>
      <c r="CQ186" s="75"/>
      <c r="CR186" s="75"/>
      <c r="CS186" s="75"/>
      <c r="CT186" s="75"/>
      <c r="CU186" s="75"/>
      <c r="CV186" s="75"/>
      <c r="CW186" s="75"/>
      <c r="CX186" s="75"/>
      <c r="CY186" s="75"/>
      <c r="CZ186" s="75"/>
      <c r="DA186" s="75"/>
      <c r="DB186" s="75"/>
      <c r="DC186" s="75"/>
      <c r="DD186" s="75"/>
      <c r="DE186" s="75"/>
      <c r="DF186" s="75"/>
      <c r="DG186" s="75"/>
      <c r="DH186" s="75"/>
      <c r="DI186" s="75"/>
      <c r="DJ186" s="75"/>
      <c r="DK186" s="75"/>
      <c r="DL186" s="75"/>
      <c r="DM186" s="75"/>
      <c r="DN186" s="75"/>
      <c r="DO186" s="75"/>
      <c r="DP186" s="75"/>
      <c r="DQ186" s="75"/>
      <c r="DR186" s="75"/>
      <c r="DS186" s="75"/>
      <c r="DT186" s="75"/>
      <c r="DU186" s="75"/>
      <c r="DV186" s="75"/>
      <c r="DW186" s="75"/>
      <c r="DX186" s="75"/>
      <c r="DY186" s="75"/>
      <c r="DZ186" s="75"/>
      <c r="EA186" s="75"/>
      <c r="EB186" s="75"/>
      <c r="EC186" s="75"/>
      <c r="ED186" s="75"/>
      <c r="EE186" s="75"/>
    </row>
    <row r="187" spans="3:135" s="29" customFormat="1" ht="7.5" customHeight="1">
      <c r="C187" s="75"/>
      <c r="D187" s="75"/>
      <c r="E187" s="75"/>
      <c r="F187" s="75"/>
      <c r="G187" s="75"/>
      <c r="H187" s="75"/>
      <c r="I187" s="75"/>
      <c r="J187" s="75"/>
      <c r="K187" s="75"/>
      <c r="L187" s="75"/>
      <c r="M187" s="75"/>
      <c r="N187" s="75"/>
      <c r="O187" s="75"/>
      <c r="P187" s="75"/>
      <c r="Q187" s="75"/>
      <c r="R187" s="75"/>
      <c r="S187" s="75"/>
      <c r="T187" s="75"/>
      <c r="U187" s="75"/>
      <c r="V187" s="75"/>
      <c r="W187" s="75"/>
      <c r="X187" s="75"/>
      <c r="Y187" s="75"/>
      <c r="Z187" s="75"/>
      <c r="AA187" s="75"/>
      <c r="AB187" s="75"/>
      <c r="AC187" s="75"/>
      <c r="AD187" s="75"/>
      <c r="AE187" s="75"/>
      <c r="AF187" s="75"/>
      <c r="AG187" s="75"/>
      <c r="AH187" s="75"/>
      <c r="AI187" s="75"/>
      <c r="AJ187" s="75"/>
      <c r="AK187" s="75"/>
      <c r="AL187" s="75"/>
      <c r="AM187" s="75"/>
      <c r="AN187" s="75"/>
      <c r="AO187" s="75"/>
      <c r="AP187" s="75"/>
      <c r="AQ187" s="75"/>
      <c r="AR187" s="75"/>
      <c r="AS187" s="75"/>
      <c r="AT187" s="75"/>
      <c r="AU187" s="75"/>
      <c r="AV187" s="75"/>
      <c r="AW187" s="75"/>
      <c r="AX187" s="75"/>
      <c r="AY187" s="75"/>
      <c r="AZ187" s="75"/>
      <c r="BA187" s="75"/>
      <c r="BB187" s="75"/>
      <c r="BC187" s="75"/>
      <c r="BD187" s="75"/>
      <c r="BE187" s="75"/>
      <c r="BF187" s="75"/>
      <c r="BG187" s="75"/>
      <c r="BH187" s="75"/>
      <c r="BI187" s="75"/>
      <c r="BY187" s="75"/>
      <c r="BZ187" s="75"/>
      <c r="CA187" s="75"/>
      <c r="CB187" s="75"/>
      <c r="CC187" s="75"/>
      <c r="CD187" s="75"/>
      <c r="CE187" s="75"/>
      <c r="CF187" s="75"/>
      <c r="CG187" s="75"/>
      <c r="CH187" s="75"/>
      <c r="CI187" s="75"/>
      <c r="CJ187" s="75"/>
      <c r="CK187" s="75"/>
      <c r="CL187" s="75"/>
      <c r="CM187" s="75"/>
      <c r="CN187" s="75"/>
      <c r="CO187" s="75"/>
      <c r="CP187" s="75"/>
      <c r="CQ187" s="75"/>
      <c r="CR187" s="75"/>
      <c r="CS187" s="75"/>
      <c r="CT187" s="75"/>
      <c r="CU187" s="75"/>
      <c r="CV187" s="75"/>
      <c r="CW187" s="75"/>
      <c r="CX187" s="75"/>
      <c r="CY187" s="75"/>
      <c r="CZ187" s="75"/>
      <c r="DA187" s="75"/>
      <c r="DB187" s="75"/>
      <c r="DC187" s="75"/>
      <c r="DD187" s="75"/>
      <c r="DE187" s="75"/>
      <c r="DF187" s="75"/>
      <c r="DG187" s="75"/>
      <c r="DH187" s="75"/>
      <c r="DI187" s="75"/>
      <c r="DJ187" s="75"/>
      <c r="DK187" s="75"/>
      <c r="DL187" s="75"/>
      <c r="DM187" s="75"/>
      <c r="DN187" s="75"/>
      <c r="DO187" s="75"/>
      <c r="DP187" s="75"/>
      <c r="DQ187" s="75"/>
      <c r="DR187" s="75"/>
      <c r="DS187" s="75"/>
      <c r="DT187" s="75"/>
      <c r="DU187" s="75"/>
      <c r="DV187" s="75"/>
      <c r="DW187" s="75"/>
      <c r="DX187" s="75"/>
      <c r="DY187" s="75"/>
      <c r="DZ187" s="75"/>
      <c r="EA187" s="75"/>
      <c r="EB187" s="75"/>
      <c r="EC187" s="75"/>
      <c r="ED187" s="75"/>
      <c r="EE187" s="75"/>
    </row>
    <row r="188" spans="3:135" s="29" customFormat="1" ht="7.5" customHeight="1">
      <c r="C188" s="75"/>
      <c r="D188" s="75"/>
      <c r="E188" s="75"/>
      <c r="F188" s="75"/>
      <c r="G188" s="75"/>
      <c r="H188" s="75"/>
      <c r="I188" s="75"/>
      <c r="J188" s="75"/>
      <c r="K188" s="75"/>
      <c r="L188" s="75"/>
      <c r="M188" s="75"/>
      <c r="N188" s="75"/>
      <c r="O188" s="75"/>
      <c r="P188" s="75"/>
      <c r="Q188" s="75"/>
      <c r="R188" s="75"/>
      <c r="S188" s="75"/>
      <c r="T188" s="75"/>
      <c r="U188" s="75"/>
      <c r="V188" s="75"/>
      <c r="W188" s="75"/>
      <c r="X188" s="75"/>
      <c r="Y188" s="75"/>
      <c r="Z188" s="75"/>
      <c r="AA188" s="75"/>
      <c r="AB188" s="75"/>
      <c r="AC188" s="75"/>
      <c r="AD188" s="75"/>
      <c r="AE188" s="75"/>
      <c r="AF188" s="75"/>
      <c r="AG188" s="75"/>
      <c r="AH188" s="75"/>
      <c r="AI188" s="75"/>
      <c r="AJ188" s="75"/>
      <c r="AK188" s="75"/>
      <c r="AL188" s="75"/>
      <c r="AM188" s="75"/>
      <c r="AN188" s="75"/>
      <c r="AO188" s="75"/>
      <c r="AP188" s="75"/>
      <c r="AQ188" s="75"/>
      <c r="AR188" s="75"/>
      <c r="AS188" s="75"/>
      <c r="AT188" s="75"/>
      <c r="AU188" s="75"/>
      <c r="AV188" s="75"/>
      <c r="AW188" s="75"/>
      <c r="AX188" s="75"/>
      <c r="AY188" s="75"/>
      <c r="AZ188" s="75"/>
      <c r="BA188" s="75"/>
      <c r="BB188" s="75"/>
      <c r="BC188" s="75"/>
      <c r="BD188" s="75"/>
      <c r="BE188" s="75"/>
      <c r="BF188" s="75"/>
      <c r="BG188" s="75"/>
      <c r="BH188" s="75"/>
      <c r="BI188" s="75"/>
      <c r="BY188" s="75"/>
      <c r="BZ188" s="75"/>
      <c r="CA188" s="75"/>
      <c r="CB188" s="75"/>
      <c r="CC188" s="75"/>
      <c r="CD188" s="75"/>
      <c r="CE188" s="75"/>
      <c r="CF188" s="75"/>
      <c r="CG188" s="75"/>
      <c r="CH188" s="75"/>
      <c r="CI188" s="75"/>
      <c r="CJ188" s="75"/>
      <c r="CK188" s="75"/>
      <c r="CL188" s="75"/>
      <c r="CM188" s="75"/>
      <c r="CN188" s="75"/>
      <c r="CO188" s="75"/>
      <c r="CP188" s="75"/>
      <c r="CQ188" s="75"/>
      <c r="CR188" s="75"/>
      <c r="CS188" s="75"/>
      <c r="CT188" s="75"/>
      <c r="CU188" s="75"/>
      <c r="CV188" s="75"/>
      <c r="CW188" s="75"/>
      <c r="CX188" s="75"/>
      <c r="CY188" s="75"/>
      <c r="CZ188" s="75"/>
      <c r="DA188" s="75"/>
      <c r="DB188" s="75"/>
      <c r="DC188" s="75"/>
      <c r="DD188" s="75"/>
      <c r="DE188" s="75"/>
      <c r="DF188" s="75"/>
      <c r="DG188" s="75"/>
      <c r="DH188" s="75"/>
      <c r="DI188" s="75"/>
      <c r="DJ188" s="75"/>
      <c r="DK188" s="75"/>
      <c r="DL188" s="75"/>
      <c r="DM188" s="75"/>
      <c r="DN188" s="75"/>
      <c r="DO188" s="75"/>
      <c r="DP188" s="75"/>
      <c r="DQ188" s="75"/>
      <c r="DR188" s="75"/>
      <c r="DS188" s="75"/>
      <c r="DT188" s="75"/>
      <c r="DU188" s="75"/>
      <c r="DV188" s="75"/>
      <c r="DW188" s="75"/>
      <c r="DX188" s="75"/>
      <c r="DY188" s="75"/>
      <c r="DZ188" s="75"/>
      <c r="EA188" s="75"/>
      <c r="EB188" s="75"/>
      <c r="EC188" s="75"/>
      <c r="ED188" s="75"/>
      <c r="EE188" s="75"/>
    </row>
    <row r="189" spans="3:135" s="29" customFormat="1" ht="7.5" customHeight="1">
      <c r="C189" s="75"/>
      <c r="D189" s="75"/>
      <c r="E189" s="75"/>
      <c r="F189" s="75"/>
      <c r="G189" s="75"/>
      <c r="H189" s="75"/>
      <c r="I189" s="75"/>
      <c r="J189" s="75"/>
      <c r="K189" s="75"/>
      <c r="L189" s="75"/>
      <c r="M189" s="75"/>
      <c r="N189" s="75"/>
      <c r="O189" s="75"/>
      <c r="P189" s="75"/>
      <c r="Q189" s="75"/>
      <c r="R189" s="75"/>
      <c r="S189" s="75"/>
      <c r="T189" s="75"/>
      <c r="U189" s="75"/>
      <c r="V189" s="75"/>
      <c r="W189" s="75"/>
      <c r="X189" s="75"/>
      <c r="Y189" s="75"/>
      <c r="Z189" s="75"/>
      <c r="AA189" s="75"/>
      <c r="AB189" s="75"/>
      <c r="AC189" s="75"/>
      <c r="AD189" s="75"/>
      <c r="AE189" s="75"/>
      <c r="AF189" s="75"/>
      <c r="AG189" s="75"/>
      <c r="AH189" s="75"/>
      <c r="AI189" s="75"/>
      <c r="AJ189" s="75"/>
      <c r="AK189" s="75"/>
      <c r="AL189" s="75"/>
      <c r="AM189" s="75"/>
      <c r="AN189" s="75"/>
      <c r="AO189" s="75"/>
      <c r="AP189" s="75"/>
      <c r="AQ189" s="75"/>
      <c r="AR189" s="75"/>
      <c r="AS189" s="75"/>
      <c r="AT189" s="75"/>
      <c r="AU189" s="75"/>
      <c r="AV189" s="75"/>
      <c r="AW189" s="75"/>
      <c r="AX189" s="75"/>
      <c r="AY189" s="75"/>
      <c r="AZ189" s="75"/>
      <c r="BA189" s="75"/>
      <c r="BB189" s="75"/>
      <c r="BC189" s="75"/>
      <c r="BD189" s="75"/>
      <c r="BE189" s="75"/>
      <c r="BF189" s="75"/>
      <c r="BG189" s="75"/>
      <c r="BH189" s="75"/>
      <c r="BI189" s="75"/>
      <c r="BY189" s="75"/>
      <c r="BZ189" s="75"/>
      <c r="CA189" s="75"/>
      <c r="CB189" s="75"/>
      <c r="CC189" s="75"/>
      <c r="CD189" s="75"/>
      <c r="CE189" s="75"/>
      <c r="CF189" s="75"/>
      <c r="CG189" s="75"/>
      <c r="CH189" s="75"/>
      <c r="CI189" s="75"/>
      <c r="CJ189" s="75"/>
      <c r="CK189" s="75"/>
      <c r="CL189" s="75"/>
      <c r="CM189" s="75"/>
      <c r="CN189" s="75"/>
      <c r="CO189" s="75"/>
      <c r="CP189" s="75"/>
      <c r="CQ189" s="75"/>
      <c r="CR189" s="75"/>
      <c r="CS189" s="75"/>
      <c r="CT189" s="75"/>
      <c r="CU189" s="75"/>
      <c r="CV189" s="75"/>
      <c r="CW189" s="75"/>
      <c r="CX189" s="75"/>
      <c r="CY189" s="75"/>
      <c r="CZ189" s="75"/>
      <c r="DA189" s="75"/>
      <c r="DB189" s="75"/>
      <c r="DC189" s="75"/>
      <c r="DD189" s="75"/>
      <c r="DE189" s="75"/>
      <c r="DF189" s="75"/>
      <c r="DG189" s="75"/>
      <c r="DH189" s="75"/>
      <c r="DI189" s="75"/>
      <c r="DJ189" s="75"/>
      <c r="DK189" s="75"/>
      <c r="DL189" s="75"/>
      <c r="DM189" s="75"/>
      <c r="DN189" s="75"/>
      <c r="DO189" s="75"/>
      <c r="DP189" s="75"/>
      <c r="DQ189" s="75"/>
      <c r="DR189" s="75"/>
      <c r="DS189" s="75"/>
      <c r="DT189" s="75"/>
      <c r="DU189" s="75"/>
      <c r="DV189" s="75"/>
      <c r="DW189" s="75"/>
      <c r="DX189" s="75"/>
      <c r="DY189" s="75"/>
      <c r="DZ189" s="75"/>
      <c r="EA189" s="75"/>
      <c r="EB189" s="75"/>
      <c r="EC189" s="75"/>
      <c r="ED189" s="75"/>
      <c r="EE189" s="75"/>
    </row>
    <row r="190" spans="3:135" s="29" customFormat="1" ht="7.5" customHeight="1">
      <c r="C190" s="75"/>
      <c r="D190" s="75"/>
      <c r="E190" s="75"/>
      <c r="F190" s="75"/>
      <c r="G190" s="75"/>
      <c r="H190" s="75"/>
      <c r="I190" s="75"/>
      <c r="J190" s="75"/>
      <c r="K190" s="75"/>
      <c r="L190" s="75"/>
      <c r="M190" s="75"/>
      <c r="N190" s="75"/>
      <c r="O190" s="75"/>
      <c r="P190" s="75"/>
      <c r="Q190" s="75"/>
      <c r="R190" s="75"/>
      <c r="S190" s="75"/>
      <c r="T190" s="75"/>
      <c r="U190" s="75"/>
      <c r="V190" s="75"/>
      <c r="W190" s="75"/>
      <c r="X190" s="75"/>
      <c r="Y190" s="75"/>
      <c r="Z190" s="75"/>
      <c r="AA190" s="75"/>
      <c r="AB190" s="75"/>
      <c r="AC190" s="75"/>
      <c r="AD190" s="75"/>
      <c r="AE190" s="75"/>
      <c r="AF190" s="75"/>
      <c r="AG190" s="75"/>
      <c r="AH190" s="75"/>
      <c r="AI190" s="75"/>
      <c r="AJ190" s="75"/>
      <c r="AK190" s="75"/>
      <c r="AL190" s="75"/>
      <c r="AM190" s="75"/>
      <c r="AN190" s="75"/>
      <c r="AO190" s="75"/>
      <c r="AP190" s="75"/>
      <c r="AQ190" s="75"/>
      <c r="AR190" s="75"/>
      <c r="AS190" s="75"/>
      <c r="AT190" s="75"/>
      <c r="AU190" s="75"/>
      <c r="AV190" s="75"/>
      <c r="AW190" s="75"/>
      <c r="AX190" s="75"/>
      <c r="AY190" s="75"/>
      <c r="AZ190" s="75"/>
      <c r="BA190" s="75"/>
      <c r="BB190" s="75"/>
      <c r="BC190" s="75"/>
      <c r="BD190" s="75"/>
      <c r="BE190" s="75"/>
      <c r="BF190" s="75"/>
      <c r="BG190" s="75"/>
      <c r="BH190" s="75"/>
      <c r="BI190" s="75"/>
      <c r="BY190" s="75"/>
      <c r="BZ190" s="75"/>
      <c r="CA190" s="75"/>
      <c r="CB190" s="75"/>
      <c r="CC190" s="75"/>
      <c r="CD190" s="75"/>
      <c r="CE190" s="75"/>
      <c r="CF190" s="75"/>
      <c r="CG190" s="75"/>
      <c r="CH190" s="75"/>
      <c r="CI190" s="75"/>
      <c r="CJ190" s="75"/>
      <c r="CK190" s="75"/>
      <c r="CL190" s="75"/>
      <c r="CM190" s="75"/>
      <c r="CN190" s="75"/>
      <c r="CO190" s="75"/>
      <c r="CP190" s="75"/>
      <c r="CQ190" s="75"/>
      <c r="CR190" s="75"/>
      <c r="CS190" s="75"/>
      <c r="CT190" s="75"/>
      <c r="CU190" s="75"/>
      <c r="CV190" s="75"/>
      <c r="CW190" s="75"/>
      <c r="CX190" s="75"/>
      <c r="CY190" s="75"/>
      <c r="CZ190" s="75"/>
      <c r="DA190" s="75"/>
      <c r="DB190" s="75"/>
      <c r="DC190" s="75"/>
      <c r="DD190" s="75"/>
      <c r="DE190" s="75"/>
      <c r="DF190" s="75"/>
      <c r="DG190" s="75"/>
      <c r="DH190" s="75"/>
      <c r="DI190" s="75"/>
      <c r="DJ190" s="75"/>
      <c r="DK190" s="75"/>
      <c r="DL190" s="75"/>
      <c r="DM190" s="75"/>
      <c r="DN190" s="75"/>
      <c r="DO190" s="75"/>
      <c r="DP190" s="75"/>
      <c r="DQ190" s="75"/>
      <c r="DR190" s="75"/>
      <c r="DS190" s="75"/>
      <c r="DT190" s="75"/>
      <c r="DU190" s="75"/>
      <c r="DV190" s="75"/>
      <c r="DW190" s="75"/>
      <c r="DX190" s="75"/>
      <c r="DY190" s="75"/>
      <c r="DZ190" s="75"/>
      <c r="EA190" s="75"/>
      <c r="EB190" s="75"/>
      <c r="EC190" s="75"/>
      <c r="ED190" s="75"/>
      <c r="EE190" s="75"/>
    </row>
    <row r="191" spans="3:135" s="29" customFormat="1" ht="7.5" customHeight="1">
      <c r="C191" s="75"/>
      <c r="D191" s="75"/>
      <c r="E191" s="75"/>
      <c r="F191" s="75"/>
      <c r="G191" s="75"/>
      <c r="H191" s="75"/>
      <c r="I191" s="75"/>
      <c r="J191" s="75"/>
      <c r="K191" s="75"/>
      <c r="L191" s="75"/>
      <c r="M191" s="75"/>
      <c r="N191" s="75"/>
      <c r="O191" s="75"/>
      <c r="P191" s="75"/>
      <c r="Q191" s="75"/>
      <c r="R191" s="75"/>
      <c r="S191" s="75"/>
      <c r="T191" s="75"/>
      <c r="U191" s="75"/>
      <c r="V191" s="75"/>
      <c r="W191" s="75"/>
      <c r="X191" s="75"/>
      <c r="Y191" s="75"/>
      <c r="Z191" s="75"/>
      <c r="AA191" s="75"/>
      <c r="AB191" s="75"/>
      <c r="AC191" s="75"/>
      <c r="AD191" s="75"/>
      <c r="AE191" s="75"/>
      <c r="AF191" s="75"/>
      <c r="AG191" s="75"/>
      <c r="AH191" s="75"/>
      <c r="AI191" s="75"/>
      <c r="AJ191" s="75"/>
      <c r="AK191" s="75"/>
      <c r="AL191" s="75"/>
      <c r="AM191" s="75"/>
      <c r="AN191" s="75"/>
      <c r="AO191" s="75"/>
      <c r="AP191" s="75"/>
      <c r="AQ191" s="75"/>
      <c r="AR191" s="75"/>
      <c r="AS191" s="75"/>
      <c r="AT191" s="75"/>
      <c r="AU191" s="75"/>
      <c r="AV191" s="75"/>
      <c r="AW191" s="75"/>
      <c r="AX191" s="75"/>
      <c r="AY191" s="75"/>
      <c r="AZ191" s="75"/>
      <c r="BA191" s="75"/>
      <c r="BB191" s="75"/>
      <c r="BC191" s="75"/>
      <c r="BD191" s="75"/>
      <c r="BE191" s="75"/>
      <c r="BF191" s="75"/>
      <c r="BG191" s="75"/>
      <c r="BH191" s="75"/>
      <c r="BI191" s="75"/>
      <c r="BY191" s="75"/>
      <c r="BZ191" s="75"/>
      <c r="CA191" s="75"/>
      <c r="CB191" s="75"/>
      <c r="CC191" s="75"/>
      <c r="CD191" s="75"/>
      <c r="CE191" s="75"/>
      <c r="CF191" s="75"/>
      <c r="CG191" s="75"/>
      <c r="CH191" s="75"/>
      <c r="CI191" s="75"/>
      <c r="CJ191" s="75"/>
      <c r="CK191" s="75"/>
      <c r="CL191" s="75"/>
      <c r="CM191" s="75"/>
      <c r="CN191" s="75"/>
      <c r="CO191" s="75"/>
      <c r="CP191" s="75"/>
      <c r="CQ191" s="75"/>
      <c r="CR191" s="75"/>
      <c r="CS191" s="75"/>
      <c r="CT191" s="75"/>
      <c r="CU191" s="75"/>
      <c r="CV191" s="75"/>
      <c r="CW191" s="75"/>
      <c r="CX191" s="75"/>
      <c r="CY191" s="75"/>
      <c r="CZ191" s="75"/>
      <c r="DA191" s="75"/>
      <c r="DB191" s="75"/>
      <c r="DC191" s="75"/>
      <c r="DD191" s="75"/>
      <c r="DE191" s="75"/>
      <c r="DF191" s="75"/>
      <c r="DG191" s="75"/>
      <c r="DH191" s="75"/>
      <c r="DI191" s="75"/>
      <c r="DJ191" s="75"/>
      <c r="DK191" s="75"/>
      <c r="DL191" s="75"/>
      <c r="DM191" s="75"/>
      <c r="DN191" s="75"/>
      <c r="DO191" s="75"/>
      <c r="DP191" s="75"/>
      <c r="DQ191" s="75"/>
      <c r="DR191" s="75"/>
      <c r="DS191" s="75"/>
      <c r="DT191" s="75"/>
      <c r="DU191" s="75"/>
      <c r="DV191" s="75"/>
      <c r="DW191" s="75"/>
      <c r="DX191" s="75"/>
      <c r="DY191" s="75"/>
      <c r="DZ191" s="75"/>
      <c r="EA191" s="75"/>
      <c r="EB191" s="75"/>
      <c r="EC191" s="75"/>
      <c r="ED191" s="75"/>
      <c r="EE191" s="75"/>
    </row>
    <row r="192" spans="3:135" s="29" customFormat="1" ht="7.5" customHeight="1">
      <c r="C192" s="75"/>
      <c r="D192" s="75"/>
      <c r="E192" s="75"/>
      <c r="F192" s="75"/>
      <c r="G192" s="75"/>
      <c r="H192" s="75"/>
      <c r="I192" s="75"/>
      <c r="J192" s="75"/>
      <c r="K192" s="75"/>
      <c r="L192" s="75"/>
      <c r="M192" s="75"/>
      <c r="N192" s="75"/>
      <c r="O192" s="75"/>
      <c r="P192" s="75"/>
      <c r="Q192" s="75"/>
      <c r="R192" s="75"/>
      <c r="S192" s="75"/>
      <c r="T192" s="75"/>
      <c r="U192" s="75"/>
      <c r="V192" s="75"/>
      <c r="W192" s="75"/>
      <c r="X192" s="75"/>
      <c r="Y192" s="75"/>
      <c r="Z192" s="75"/>
      <c r="AA192" s="75"/>
      <c r="AB192" s="75"/>
      <c r="AC192" s="75"/>
      <c r="AD192" s="75"/>
      <c r="AE192" s="75"/>
      <c r="AF192" s="75"/>
      <c r="AG192" s="75"/>
      <c r="AH192" s="75"/>
      <c r="AI192" s="75"/>
      <c r="AJ192" s="75"/>
      <c r="AK192" s="75"/>
      <c r="AL192" s="75"/>
      <c r="AM192" s="75"/>
      <c r="AN192" s="75"/>
      <c r="AO192" s="75"/>
      <c r="AP192" s="75"/>
      <c r="AQ192" s="75"/>
      <c r="AR192" s="75"/>
      <c r="AS192" s="75"/>
      <c r="AT192" s="75"/>
      <c r="AU192" s="75"/>
      <c r="AV192" s="75"/>
      <c r="AW192" s="75"/>
      <c r="AX192" s="75"/>
      <c r="AY192" s="75"/>
      <c r="AZ192" s="75"/>
      <c r="BA192" s="75"/>
      <c r="BB192" s="75"/>
      <c r="BC192" s="75"/>
      <c r="BD192" s="75"/>
      <c r="BE192" s="75"/>
      <c r="BF192" s="75"/>
      <c r="BG192" s="75"/>
      <c r="BH192" s="75"/>
      <c r="BI192" s="75"/>
      <c r="BY192" s="75"/>
      <c r="BZ192" s="75"/>
      <c r="CA192" s="75"/>
      <c r="CB192" s="75"/>
      <c r="CC192" s="75"/>
      <c r="CD192" s="75"/>
      <c r="CE192" s="75"/>
      <c r="CF192" s="75"/>
      <c r="CG192" s="75"/>
      <c r="CH192" s="75"/>
      <c r="CI192" s="75"/>
      <c r="CJ192" s="75"/>
      <c r="CK192" s="75"/>
      <c r="CL192" s="75"/>
      <c r="CM192" s="75"/>
      <c r="CN192" s="75"/>
      <c r="CO192" s="75"/>
      <c r="CP192" s="75"/>
      <c r="CQ192" s="75"/>
      <c r="CR192" s="75"/>
      <c r="CS192" s="75"/>
      <c r="CT192" s="75"/>
      <c r="CU192" s="75"/>
      <c r="CV192" s="75"/>
      <c r="CW192" s="75"/>
      <c r="CX192" s="75"/>
      <c r="CY192" s="75"/>
      <c r="CZ192" s="75"/>
      <c r="DA192" s="75"/>
      <c r="DB192" s="75"/>
      <c r="DC192" s="75"/>
      <c r="DD192" s="75"/>
      <c r="DE192" s="75"/>
      <c r="DF192" s="75"/>
      <c r="DG192" s="75"/>
      <c r="DH192" s="75"/>
      <c r="DI192" s="75"/>
      <c r="DJ192" s="75"/>
      <c r="DK192" s="75"/>
      <c r="DL192" s="75"/>
      <c r="DM192" s="75"/>
      <c r="DN192" s="75"/>
      <c r="DO192" s="75"/>
      <c r="DP192" s="75"/>
      <c r="DQ192" s="75"/>
      <c r="DR192" s="75"/>
      <c r="DS192" s="75"/>
      <c r="DT192" s="75"/>
      <c r="DU192" s="75"/>
      <c r="DV192" s="75"/>
      <c r="DW192" s="75"/>
      <c r="DX192" s="75"/>
      <c r="DY192" s="75"/>
      <c r="DZ192" s="75"/>
      <c r="EA192" s="75"/>
      <c r="EB192" s="75"/>
      <c r="EC192" s="75"/>
      <c r="ED192" s="75"/>
      <c r="EE192" s="75"/>
    </row>
    <row r="193" s="29" customFormat="1" ht="7.5" customHeight="1"/>
    <row r="194" s="29" customFormat="1" ht="7.5" customHeight="1"/>
    <row r="195" s="29" customFormat="1" ht="7.5" customHeight="1"/>
    <row r="196" s="29" customFormat="1" ht="7.5" customHeight="1"/>
    <row r="197" s="29" customFormat="1" ht="7.5" customHeight="1"/>
    <row r="198" s="29" customFormat="1" ht="7.5" customHeight="1"/>
    <row r="199" s="29" customFormat="1" ht="7.5" customHeight="1"/>
    <row r="200" s="29" customFormat="1" ht="7.5" customHeight="1"/>
    <row r="201" s="29" customFormat="1" ht="7.5" customHeight="1"/>
    <row r="202" s="29" customFormat="1" ht="7.5" customHeight="1"/>
    <row r="203" s="29" customFormat="1" ht="7.5" customHeight="1"/>
    <row r="204" s="29" customFormat="1" ht="7.5" customHeight="1"/>
    <row r="205" s="29" customFormat="1" ht="7.5" customHeight="1"/>
    <row r="206" s="29" customFormat="1" ht="7.5" customHeight="1"/>
    <row r="207" s="29" customFormat="1" ht="7.5" customHeight="1"/>
    <row r="208" s="29" customFormat="1" ht="7.5" customHeight="1"/>
    <row r="209" s="29" customFormat="1" ht="7.5" customHeight="1"/>
    <row r="210" s="29" customFormat="1" ht="7.5" customHeight="1"/>
    <row r="211" s="29" customFormat="1" ht="7.5" customHeight="1"/>
    <row r="212" s="29" customFormat="1" ht="7.5" customHeight="1"/>
    <row r="213" s="29" customFormat="1" ht="7.5" customHeight="1"/>
    <row r="214" s="29" customFormat="1" ht="7.5" customHeight="1"/>
    <row r="215" s="29" customFormat="1" ht="7.5" customHeight="1"/>
    <row r="216" s="29" customFormat="1" ht="7.5" customHeight="1"/>
    <row r="217" s="29" customFormat="1" ht="7.5" customHeight="1"/>
    <row r="218" s="29" customFormat="1" ht="7.5" customHeight="1"/>
    <row r="219" s="29" customFormat="1" ht="7.5" customHeight="1"/>
    <row r="220" s="29" customFormat="1" ht="7.5" customHeight="1"/>
    <row r="221" s="29" customFormat="1" ht="7.5" customHeight="1"/>
    <row r="222" s="29" customFormat="1" ht="7.5" customHeight="1"/>
    <row r="223" s="29" customFormat="1" ht="7.5" customHeight="1"/>
    <row r="224" s="29" customFormat="1" ht="7.5" customHeight="1"/>
    <row r="225" s="29" customFormat="1" ht="7.5" customHeight="1"/>
    <row r="226" s="29" customFormat="1" ht="7.5" customHeight="1"/>
    <row r="227" s="29" customFormat="1" ht="7.5" customHeight="1"/>
    <row r="228" s="29" customFormat="1" ht="7.5" customHeight="1"/>
    <row r="229" s="29" customFormat="1" ht="7.5" customHeight="1"/>
    <row r="230" s="29" customFormat="1" ht="7.5" customHeight="1"/>
    <row r="231" s="29" customFormat="1" ht="7.5" customHeight="1"/>
    <row r="232" s="29" customFormat="1" ht="7.5" customHeight="1"/>
    <row r="233" s="29" customFormat="1" ht="7.5" customHeight="1"/>
    <row r="234" s="29" customFormat="1" ht="7.5" customHeight="1"/>
    <row r="235" s="29" customFormat="1" ht="7.5" customHeight="1"/>
    <row r="236" ht="7.5" customHeight="1"/>
    <row r="237" ht="7.5" customHeight="1"/>
    <row r="238" ht="7.5" customHeight="1"/>
    <row r="239" ht="7.5" customHeight="1"/>
    <row r="240" ht="7.5" customHeight="1"/>
    <row r="241" ht="7.5" customHeight="1"/>
    <row r="242" ht="7.5" customHeight="1"/>
    <row r="243" ht="7.5" customHeight="1"/>
    <row r="244" ht="7.5" customHeight="1"/>
    <row r="245" ht="7.5" customHeight="1"/>
    <row r="246" ht="7.5" customHeight="1"/>
    <row r="247" ht="7.5" customHeight="1"/>
    <row r="248" ht="7.5" customHeight="1"/>
    <row r="249" ht="7.5" customHeight="1"/>
    <row r="250" ht="7.5" customHeight="1"/>
    <row r="251" ht="7.5" customHeight="1"/>
    <row r="252" ht="7.5" customHeight="1"/>
    <row r="253" ht="7.5" customHeight="1"/>
    <row r="254" ht="7.5" customHeight="1"/>
    <row r="255" ht="7.5" customHeight="1"/>
    <row r="256" ht="7.5" customHeight="1"/>
    <row r="257" ht="7.5" customHeight="1"/>
    <row r="258" ht="7.5" customHeight="1"/>
    <row r="259" ht="7.5" customHeight="1"/>
    <row r="260" ht="7.5" customHeight="1"/>
    <row r="261" ht="7.5" customHeight="1"/>
    <row r="262" ht="7.5" customHeight="1"/>
    <row r="263" ht="7.5" customHeight="1"/>
    <row r="264" ht="7.5" customHeight="1"/>
    <row r="265" ht="7.5" customHeight="1"/>
    <row r="266" ht="7.5" customHeight="1"/>
    <row r="267" ht="7.5" customHeight="1"/>
    <row r="268" ht="7.5" customHeight="1"/>
    <row r="269" ht="7.5" customHeight="1"/>
    <row r="270" ht="7.5" customHeight="1"/>
    <row r="271" ht="7.5" customHeight="1"/>
    <row r="272" ht="7.5" customHeight="1"/>
    <row r="273" ht="7.5" customHeight="1"/>
    <row r="274" ht="7.5" customHeight="1"/>
    <row r="275" ht="7.5" customHeight="1"/>
    <row r="276" ht="7.5" customHeight="1"/>
    <row r="277" ht="7.5" customHeight="1"/>
    <row r="278" ht="7.5" customHeight="1"/>
    <row r="279" ht="7.5" customHeight="1"/>
    <row r="280" ht="7.5" customHeight="1"/>
    <row r="281" ht="7.5" customHeight="1"/>
    <row r="282" ht="7.5" customHeight="1"/>
    <row r="283" ht="7.5" customHeight="1"/>
    <row r="284" ht="7.5" customHeight="1"/>
    <row r="285" ht="7.5" customHeight="1"/>
    <row r="286" ht="7.5" customHeight="1"/>
    <row r="287" ht="7.5" customHeight="1"/>
    <row r="288" ht="7.5" customHeight="1"/>
    <row r="289" ht="7.5" customHeight="1"/>
    <row r="290" ht="7.5" customHeight="1"/>
    <row r="291" ht="7.5" customHeight="1"/>
    <row r="292" ht="7.5" customHeight="1"/>
    <row r="293" ht="7.5" customHeight="1"/>
    <row r="294" ht="7.5" customHeight="1"/>
    <row r="295" ht="7.5" customHeight="1"/>
    <row r="296" ht="7.5" customHeight="1"/>
    <row r="297" ht="7.5" customHeight="1"/>
    <row r="298" ht="7.5" customHeight="1"/>
    <row r="299" ht="7.5" customHeight="1"/>
    <row r="300" ht="7.5" customHeight="1"/>
    <row r="301" ht="7.5" customHeight="1"/>
    <row r="302" ht="7.5" customHeight="1"/>
    <row r="303" ht="7.5" customHeight="1"/>
    <row r="304" ht="7.5" customHeight="1"/>
    <row r="305" ht="7.5" customHeight="1"/>
    <row r="306" ht="7.5" customHeight="1"/>
    <row r="307" ht="7.5" customHeight="1"/>
    <row r="308" ht="7.5" customHeight="1"/>
    <row r="309" ht="7.5" customHeight="1"/>
  </sheetData>
  <mergeCells count="1040">
    <mergeCell ref="AU22:AV24"/>
    <mergeCell ref="AU25:AV27"/>
    <mergeCell ref="AU31:AV33"/>
    <mergeCell ref="A1:Q2"/>
    <mergeCell ref="R1:AX2"/>
    <mergeCell ref="AY1:BK2"/>
    <mergeCell ref="C3:H6"/>
    <mergeCell ref="I3:L6"/>
    <mergeCell ref="M3:O6"/>
    <mergeCell ref="P3:Q6"/>
    <mergeCell ref="R3:U6"/>
    <mergeCell ref="V3:Y6"/>
    <mergeCell ref="Z3:AA6"/>
    <mergeCell ref="AW7:AZ9"/>
    <mergeCell ref="BA7:BD9"/>
    <mergeCell ref="BE7:BF9"/>
    <mergeCell ref="BG7:BK9"/>
    <mergeCell ref="C10:H12"/>
    <mergeCell ref="I10:L12"/>
    <mergeCell ref="M10:O12"/>
    <mergeCell ref="P10:Q12"/>
    <mergeCell ref="R10:U12"/>
    <mergeCell ref="V10:Y12"/>
    <mergeCell ref="Z7:AA9"/>
    <mergeCell ref="AB7:AF9"/>
    <mergeCell ref="AH7:AM9"/>
    <mergeCell ref="AN7:AQ9"/>
    <mergeCell ref="AR7:AT9"/>
    <mergeCell ref="AU7:AV9"/>
    <mergeCell ref="AW3:AZ6"/>
    <mergeCell ref="BA3:BD6"/>
    <mergeCell ref="BE3:BF6"/>
    <mergeCell ref="BG3:BK6"/>
    <mergeCell ref="C7:H9"/>
    <mergeCell ref="I7:L9"/>
    <mergeCell ref="M7:O9"/>
    <mergeCell ref="P7:Q9"/>
    <mergeCell ref="R7:U9"/>
    <mergeCell ref="V7:Y9"/>
    <mergeCell ref="AB3:AF6"/>
    <mergeCell ref="AG3:AG99"/>
    <mergeCell ref="AH3:AM6"/>
    <mergeCell ref="AN3:AQ6"/>
    <mergeCell ref="AR3:AT6"/>
    <mergeCell ref="AU3:AV6"/>
    <mergeCell ref="A15:B16"/>
    <mergeCell ref="C16:H18"/>
    <mergeCell ref="I16:L18"/>
    <mergeCell ref="M16:O18"/>
    <mergeCell ref="P16:Q18"/>
    <mergeCell ref="R16:U18"/>
    <mergeCell ref="Z13:AA15"/>
    <mergeCell ref="AB13:AF15"/>
    <mergeCell ref="AH13:AM15"/>
    <mergeCell ref="AN13:AQ15"/>
    <mergeCell ref="AR13:AT15"/>
    <mergeCell ref="AU13:AV15"/>
    <mergeCell ref="AW10:AZ12"/>
    <mergeCell ref="BA10:BD12"/>
    <mergeCell ref="BE10:BF12"/>
    <mergeCell ref="BG10:BK12"/>
    <mergeCell ref="C13:H15"/>
    <mergeCell ref="I13:L15"/>
    <mergeCell ref="M13:O15"/>
    <mergeCell ref="P13:Q15"/>
    <mergeCell ref="R13:U15"/>
    <mergeCell ref="V13:Y15"/>
    <mergeCell ref="Z10:AA12"/>
    <mergeCell ref="AB10:AF12"/>
    <mergeCell ref="AH10:AM12"/>
    <mergeCell ref="AN10:AQ12"/>
    <mergeCell ref="AR10:AT12"/>
    <mergeCell ref="AU10:AV12"/>
    <mergeCell ref="AU16:AV18"/>
    <mergeCell ref="AW16:AZ18"/>
    <mergeCell ref="BA16:BD18"/>
    <mergeCell ref="BE16:BF18"/>
    <mergeCell ref="BG16:BK18"/>
    <mergeCell ref="C19:H21"/>
    <mergeCell ref="I19:L21"/>
    <mergeCell ref="M19:O21"/>
    <mergeCell ref="P19:Q21"/>
    <mergeCell ref="R19:U21"/>
    <mergeCell ref="V19:Y21"/>
    <mergeCell ref="V16:Y18"/>
    <mergeCell ref="Z16:AA18"/>
    <mergeCell ref="AB16:AF18"/>
    <mergeCell ref="AH16:AM18"/>
    <mergeCell ref="AN16:AQ18"/>
    <mergeCell ref="AR16:AT18"/>
    <mergeCell ref="AW13:AZ15"/>
    <mergeCell ref="BA13:BD15"/>
    <mergeCell ref="BE13:BF15"/>
    <mergeCell ref="BG13:BK15"/>
    <mergeCell ref="AW22:AZ24"/>
    <mergeCell ref="BA22:BD24"/>
    <mergeCell ref="BE22:BF24"/>
    <mergeCell ref="BG22:BK24"/>
    <mergeCell ref="A25:B26"/>
    <mergeCell ref="C25:H27"/>
    <mergeCell ref="I25:L27"/>
    <mergeCell ref="M25:O27"/>
    <mergeCell ref="P25:Q27"/>
    <mergeCell ref="R25:U27"/>
    <mergeCell ref="V22:Y24"/>
    <mergeCell ref="Z22:AA24"/>
    <mergeCell ref="AB22:AF24"/>
    <mergeCell ref="AH22:AM24"/>
    <mergeCell ref="AN22:AQ24"/>
    <mergeCell ref="AR22:AT24"/>
    <mergeCell ref="AW19:AZ21"/>
    <mergeCell ref="BA19:BD21"/>
    <mergeCell ref="BE19:BF21"/>
    <mergeCell ref="BG19:BK21"/>
    <mergeCell ref="A20:B21"/>
    <mergeCell ref="C22:H24"/>
    <mergeCell ref="I22:L24"/>
    <mergeCell ref="M22:O24"/>
    <mergeCell ref="P22:Q24"/>
    <mergeCell ref="R22:U24"/>
    <mergeCell ref="Z19:AA21"/>
    <mergeCell ref="AB19:AF21"/>
    <mergeCell ref="AH19:AM21"/>
    <mergeCell ref="AN19:AQ21"/>
    <mergeCell ref="AR19:AT21"/>
    <mergeCell ref="AU19:AV21"/>
    <mergeCell ref="AW25:AZ27"/>
    <mergeCell ref="BA25:BD27"/>
    <mergeCell ref="BE25:BF27"/>
    <mergeCell ref="BG25:BK27"/>
    <mergeCell ref="C28:H30"/>
    <mergeCell ref="I28:L30"/>
    <mergeCell ref="M28:O30"/>
    <mergeCell ref="P28:Q30"/>
    <mergeCell ref="R28:U30"/>
    <mergeCell ref="V28:Y30"/>
    <mergeCell ref="V25:Y27"/>
    <mergeCell ref="Z25:AA27"/>
    <mergeCell ref="AB25:AF27"/>
    <mergeCell ref="AH25:AM27"/>
    <mergeCell ref="AN25:AQ27"/>
    <mergeCell ref="AR25:AT27"/>
    <mergeCell ref="AW31:AZ33"/>
    <mergeCell ref="BA31:BD33"/>
    <mergeCell ref="BE31:BF33"/>
    <mergeCell ref="BG31:BK33"/>
    <mergeCell ref="R34:U36"/>
    <mergeCell ref="V34:Y36"/>
    <mergeCell ref="V31:Y33"/>
    <mergeCell ref="Z31:AA33"/>
    <mergeCell ref="AB31:AF33"/>
    <mergeCell ref="AH31:AM33"/>
    <mergeCell ref="AN31:AQ33"/>
    <mergeCell ref="AR31:AT33"/>
    <mergeCell ref="AW28:AZ30"/>
    <mergeCell ref="BA28:BD30"/>
    <mergeCell ref="BE28:BF30"/>
    <mergeCell ref="BG28:BK30"/>
    <mergeCell ref="AW37:AZ39"/>
    <mergeCell ref="BA37:BD39"/>
    <mergeCell ref="BE37:BF39"/>
    <mergeCell ref="BG37:BK39"/>
    <mergeCell ref="A30:B31"/>
    <mergeCell ref="C31:H33"/>
    <mergeCell ref="I31:L33"/>
    <mergeCell ref="M31:O33"/>
    <mergeCell ref="P31:Q33"/>
    <mergeCell ref="R31:U33"/>
    <mergeCell ref="Z28:AA30"/>
    <mergeCell ref="AB28:AF30"/>
    <mergeCell ref="AH28:AM30"/>
    <mergeCell ref="AN28:AQ30"/>
    <mergeCell ref="AR28:AT30"/>
    <mergeCell ref="AU28:AV30"/>
    <mergeCell ref="C40:H42"/>
    <mergeCell ref="I40:L42"/>
    <mergeCell ref="M40:O42"/>
    <mergeCell ref="P40:Q42"/>
    <mergeCell ref="R40:U42"/>
    <mergeCell ref="V40:Y42"/>
    <mergeCell ref="Z37:AA39"/>
    <mergeCell ref="AB37:AF39"/>
    <mergeCell ref="AH37:AM39"/>
    <mergeCell ref="AN37:AQ39"/>
    <mergeCell ref="AR37:AT39"/>
    <mergeCell ref="AU37:AV39"/>
    <mergeCell ref="AW34:AZ36"/>
    <mergeCell ref="BA34:BD36"/>
    <mergeCell ref="BE34:BF36"/>
    <mergeCell ref="BG34:BK36"/>
    <mergeCell ref="C37:H39"/>
    <mergeCell ref="I37:L39"/>
    <mergeCell ref="M37:O39"/>
    <mergeCell ref="P37:Q39"/>
    <mergeCell ref="R37:U39"/>
    <mergeCell ref="V37:Y39"/>
    <mergeCell ref="Z34:AA36"/>
    <mergeCell ref="AB34:AF36"/>
    <mergeCell ref="AH34:AM36"/>
    <mergeCell ref="AN34:AQ36"/>
    <mergeCell ref="AR34:AT36"/>
    <mergeCell ref="AU34:AV36"/>
    <mergeCell ref="C34:H36"/>
    <mergeCell ref="I34:L36"/>
    <mergeCell ref="M34:O36"/>
    <mergeCell ref="P34:Q36"/>
    <mergeCell ref="AW43:AZ45"/>
    <mergeCell ref="BA43:BD45"/>
    <mergeCell ref="BE43:BF45"/>
    <mergeCell ref="BG43:BK45"/>
    <mergeCell ref="C46:H48"/>
    <mergeCell ref="I46:L48"/>
    <mergeCell ref="M46:O48"/>
    <mergeCell ref="P46:Q48"/>
    <mergeCell ref="R46:U48"/>
    <mergeCell ref="V46:Y48"/>
    <mergeCell ref="Z43:AA45"/>
    <mergeCell ref="AB43:AF45"/>
    <mergeCell ref="AH43:AM45"/>
    <mergeCell ref="AN43:AQ45"/>
    <mergeCell ref="AR43:AT45"/>
    <mergeCell ref="AU43:AV45"/>
    <mergeCell ref="AW40:AZ42"/>
    <mergeCell ref="BA40:BD42"/>
    <mergeCell ref="BE40:BF42"/>
    <mergeCell ref="BG40:BK42"/>
    <mergeCell ref="C43:H45"/>
    <mergeCell ref="I43:L45"/>
    <mergeCell ref="M43:O45"/>
    <mergeCell ref="P43:Q45"/>
    <mergeCell ref="R43:U45"/>
    <mergeCell ref="V43:Y45"/>
    <mergeCell ref="Z40:AA42"/>
    <mergeCell ref="AB40:AF42"/>
    <mergeCell ref="AH40:AM42"/>
    <mergeCell ref="AN40:AQ42"/>
    <mergeCell ref="AR40:AT42"/>
    <mergeCell ref="AU40:AV42"/>
    <mergeCell ref="AW49:AZ51"/>
    <mergeCell ref="BA49:BD51"/>
    <mergeCell ref="BE49:BF51"/>
    <mergeCell ref="BG49:BK51"/>
    <mergeCell ref="C52:H54"/>
    <mergeCell ref="I52:L54"/>
    <mergeCell ref="M52:O54"/>
    <mergeCell ref="P52:Q54"/>
    <mergeCell ref="R52:U54"/>
    <mergeCell ref="V52:Y54"/>
    <mergeCell ref="Z49:AA51"/>
    <mergeCell ref="AB49:AF51"/>
    <mergeCell ref="AH49:AM51"/>
    <mergeCell ref="AN49:AQ51"/>
    <mergeCell ref="AR49:AT51"/>
    <mergeCell ref="AU49:AV51"/>
    <mergeCell ref="AW46:AZ48"/>
    <mergeCell ref="BA46:BD48"/>
    <mergeCell ref="BE46:BF48"/>
    <mergeCell ref="BG46:BK48"/>
    <mergeCell ref="C49:H51"/>
    <mergeCell ref="I49:L51"/>
    <mergeCell ref="M49:O51"/>
    <mergeCell ref="P49:Q51"/>
    <mergeCell ref="R49:U51"/>
    <mergeCell ref="V49:Y51"/>
    <mergeCell ref="Z46:AA48"/>
    <mergeCell ref="AB46:AF48"/>
    <mergeCell ref="AH46:AM48"/>
    <mergeCell ref="AN46:AQ48"/>
    <mergeCell ref="AR46:AT48"/>
    <mergeCell ref="AU46:AV48"/>
    <mergeCell ref="AW55:AZ57"/>
    <mergeCell ref="BA55:BD57"/>
    <mergeCell ref="BE55:BF57"/>
    <mergeCell ref="BG55:BK57"/>
    <mergeCell ref="C58:H60"/>
    <mergeCell ref="I58:L60"/>
    <mergeCell ref="M58:O60"/>
    <mergeCell ref="P58:Q60"/>
    <mergeCell ref="R58:U60"/>
    <mergeCell ref="V58:Y60"/>
    <mergeCell ref="Z55:AA57"/>
    <mergeCell ref="AB55:AF57"/>
    <mergeCell ref="AH55:AM57"/>
    <mergeCell ref="AN55:AQ57"/>
    <mergeCell ref="AR55:AT57"/>
    <mergeCell ref="AU55:AV57"/>
    <mergeCell ref="AW52:AZ54"/>
    <mergeCell ref="BA52:BD54"/>
    <mergeCell ref="BE52:BF54"/>
    <mergeCell ref="BG52:BK54"/>
    <mergeCell ref="C55:H57"/>
    <mergeCell ref="I55:L57"/>
    <mergeCell ref="M55:O57"/>
    <mergeCell ref="P55:Q57"/>
    <mergeCell ref="R55:U57"/>
    <mergeCell ref="V55:Y57"/>
    <mergeCell ref="Z52:AA54"/>
    <mergeCell ref="AB52:AF54"/>
    <mergeCell ref="AH52:AM54"/>
    <mergeCell ref="AN52:AQ54"/>
    <mergeCell ref="AR52:AT54"/>
    <mergeCell ref="AU52:AV54"/>
    <mergeCell ref="AW61:AZ63"/>
    <mergeCell ref="BA61:BD63"/>
    <mergeCell ref="BE61:BF63"/>
    <mergeCell ref="BG61:BK63"/>
    <mergeCell ref="C64:H66"/>
    <mergeCell ref="I64:L66"/>
    <mergeCell ref="M64:O66"/>
    <mergeCell ref="P64:Q66"/>
    <mergeCell ref="R64:U66"/>
    <mergeCell ref="V64:Y66"/>
    <mergeCell ref="Z61:AA63"/>
    <mergeCell ref="AB61:AF63"/>
    <mergeCell ref="AH61:AM63"/>
    <mergeCell ref="AN61:AQ63"/>
    <mergeCell ref="AR61:AT63"/>
    <mergeCell ref="AU61:AV63"/>
    <mergeCell ref="AW58:AZ60"/>
    <mergeCell ref="BA58:BD60"/>
    <mergeCell ref="BE58:BF60"/>
    <mergeCell ref="BG58:BK60"/>
    <mergeCell ref="C61:H63"/>
    <mergeCell ref="I61:L63"/>
    <mergeCell ref="M61:O63"/>
    <mergeCell ref="P61:Q63"/>
    <mergeCell ref="R61:U63"/>
    <mergeCell ref="V61:Y63"/>
    <mergeCell ref="Z58:AA60"/>
    <mergeCell ref="AB58:AF60"/>
    <mergeCell ref="AH58:AM60"/>
    <mergeCell ref="AN58:AQ60"/>
    <mergeCell ref="AR58:AT60"/>
    <mergeCell ref="AU58:AV60"/>
    <mergeCell ref="AW67:AZ69"/>
    <mergeCell ref="BA67:BD69"/>
    <mergeCell ref="BE67:BF69"/>
    <mergeCell ref="BG67:BK69"/>
    <mergeCell ref="C70:H72"/>
    <mergeCell ref="I70:L72"/>
    <mergeCell ref="M70:O72"/>
    <mergeCell ref="P70:Q72"/>
    <mergeCell ref="R70:U72"/>
    <mergeCell ref="V70:Y72"/>
    <mergeCell ref="Z67:AA69"/>
    <mergeCell ref="AB67:AF69"/>
    <mergeCell ref="AH67:AM69"/>
    <mergeCell ref="AN67:AQ69"/>
    <mergeCell ref="AR67:AT69"/>
    <mergeCell ref="AU67:AV69"/>
    <mergeCell ref="AW64:AZ66"/>
    <mergeCell ref="BA64:BD66"/>
    <mergeCell ref="BE64:BF66"/>
    <mergeCell ref="BG64:BK66"/>
    <mergeCell ref="C67:H69"/>
    <mergeCell ref="I67:L69"/>
    <mergeCell ref="M67:O69"/>
    <mergeCell ref="P67:Q69"/>
    <mergeCell ref="R67:U69"/>
    <mergeCell ref="V67:Y69"/>
    <mergeCell ref="Z64:AA66"/>
    <mergeCell ref="AB64:AF66"/>
    <mergeCell ref="AH64:AM66"/>
    <mergeCell ref="AN64:AQ66"/>
    <mergeCell ref="AR64:AT66"/>
    <mergeCell ref="AU64:AV66"/>
    <mergeCell ref="AW73:AZ75"/>
    <mergeCell ref="BA73:BD75"/>
    <mergeCell ref="BE73:BF75"/>
    <mergeCell ref="BG73:BK75"/>
    <mergeCell ref="C76:H78"/>
    <mergeCell ref="I76:L78"/>
    <mergeCell ref="M76:O78"/>
    <mergeCell ref="P76:Q78"/>
    <mergeCell ref="R76:U78"/>
    <mergeCell ref="V76:Y78"/>
    <mergeCell ref="Z73:AA75"/>
    <mergeCell ref="AB73:AF75"/>
    <mergeCell ref="AH73:AM75"/>
    <mergeCell ref="AN73:AQ75"/>
    <mergeCell ref="AR73:AT75"/>
    <mergeCell ref="AU73:AV75"/>
    <mergeCell ref="AW70:AZ72"/>
    <mergeCell ref="BA70:BD72"/>
    <mergeCell ref="BE70:BF72"/>
    <mergeCell ref="BG70:BK72"/>
    <mergeCell ref="C73:H75"/>
    <mergeCell ref="I73:L75"/>
    <mergeCell ref="M73:O75"/>
    <mergeCell ref="P73:Q75"/>
    <mergeCell ref="R73:U75"/>
    <mergeCell ref="V73:Y75"/>
    <mergeCell ref="Z70:AA72"/>
    <mergeCell ref="AB70:AF72"/>
    <mergeCell ref="AH70:AM72"/>
    <mergeCell ref="AN70:AQ72"/>
    <mergeCell ref="AR70:AT72"/>
    <mergeCell ref="AU70:AV72"/>
    <mergeCell ref="Z79:AA81"/>
    <mergeCell ref="AB79:AF81"/>
    <mergeCell ref="AH79:AM81"/>
    <mergeCell ref="AN79:AQ81"/>
    <mergeCell ref="AR79:AT81"/>
    <mergeCell ref="AU79:AV81"/>
    <mergeCell ref="AW76:AZ78"/>
    <mergeCell ref="BA76:BD78"/>
    <mergeCell ref="BE76:BF78"/>
    <mergeCell ref="BG76:BK78"/>
    <mergeCell ref="C79:H81"/>
    <mergeCell ref="I79:L81"/>
    <mergeCell ref="M79:O81"/>
    <mergeCell ref="P79:Q81"/>
    <mergeCell ref="R79:U81"/>
    <mergeCell ref="V79:Y81"/>
    <mergeCell ref="Z76:AA78"/>
    <mergeCell ref="AB76:AF78"/>
    <mergeCell ref="AH76:AM78"/>
    <mergeCell ref="AN76:AQ78"/>
    <mergeCell ref="AR76:AT78"/>
    <mergeCell ref="AU76:AV78"/>
    <mergeCell ref="Z85:AA87"/>
    <mergeCell ref="AB85:AF87"/>
    <mergeCell ref="AH85:AM87"/>
    <mergeCell ref="AN85:AQ87"/>
    <mergeCell ref="AR85:AT87"/>
    <mergeCell ref="AU85:AV87"/>
    <mergeCell ref="AW82:AZ84"/>
    <mergeCell ref="BA82:BD84"/>
    <mergeCell ref="BE82:BF84"/>
    <mergeCell ref="BG82:BK84"/>
    <mergeCell ref="C85:H87"/>
    <mergeCell ref="I85:L87"/>
    <mergeCell ref="M85:O87"/>
    <mergeCell ref="P85:Q87"/>
    <mergeCell ref="R85:U87"/>
    <mergeCell ref="V85:Y87"/>
    <mergeCell ref="Z82:AA84"/>
    <mergeCell ref="AB82:AF84"/>
    <mergeCell ref="AH82:AM84"/>
    <mergeCell ref="AN82:AQ84"/>
    <mergeCell ref="AR82:AT84"/>
    <mergeCell ref="AU82:AV84"/>
    <mergeCell ref="C82:H84"/>
    <mergeCell ref="I82:L84"/>
    <mergeCell ref="M82:O84"/>
    <mergeCell ref="P82:Q84"/>
    <mergeCell ref="R82:U84"/>
    <mergeCell ref="V82:Y84"/>
    <mergeCell ref="Z91:AA93"/>
    <mergeCell ref="AB91:AF93"/>
    <mergeCell ref="AH91:AM93"/>
    <mergeCell ref="AN91:AQ93"/>
    <mergeCell ref="AR91:AT93"/>
    <mergeCell ref="AU91:AV93"/>
    <mergeCell ref="AW88:AZ90"/>
    <mergeCell ref="BA88:BD90"/>
    <mergeCell ref="BE88:BF90"/>
    <mergeCell ref="BG88:BK90"/>
    <mergeCell ref="C91:H93"/>
    <mergeCell ref="I91:L93"/>
    <mergeCell ref="M91:O93"/>
    <mergeCell ref="P91:Q93"/>
    <mergeCell ref="R91:U93"/>
    <mergeCell ref="V91:Y93"/>
    <mergeCell ref="Z88:AA90"/>
    <mergeCell ref="AB88:AF90"/>
    <mergeCell ref="AH88:AM90"/>
    <mergeCell ref="AN88:AQ90"/>
    <mergeCell ref="AR88:AT90"/>
    <mergeCell ref="AU88:AV90"/>
    <mergeCell ref="C88:H90"/>
    <mergeCell ref="I88:L90"/>
    <mergeCell ref="M88:O90"/>
    <mergeCell ref="P88:Q90"/>
    <mergeCell ref="R88:U90"/>
    <mergeCell ref="V88:Y90"/>
    <mergeCell ref="Z97:AA99"/>
    <mergeCell ref="AB97:AF99"/>
    <mergeCell ref="AH97:AM99"/>
    <mergeCell ref="AN97:AQ99"/>
    <mergeCell ref="AR97:AT99"/>
    <mergeCell ref="AU97:AV99"/>
    <mergeCell ref="AW94:AZ96"/>
    <mergeCell ref="BA94:BD96"/>
    <mergeCell ref="BE94:BF96"/>
    <mergeCell ref="BG94:BK96"/>
    <mergeCell ref="C97:H99"/>
    <mergeCell ref="I97:L99"/>
    <mergeCell ref="M97:O99"/>
    <mergeCell ref="P97:Q99"/>
    <mergeCell ref="R97:U99"/>
    <mergeCell ref="V97:Y99"/>
    <mergeCell ref="Z94:AA96"/>
    <mergeCell ref="AB94:AF96"/>
    <mergeCell ref="AH94:AM96"/>
    <mergeCell ref="AN94:AQ96"/>
    <mergeCell ref="AR94:AT96"/>
    <mergeCell ref="AU94:AV96"/>
    <mergeCell ref="C94:H96"/>
    <mergeCell ref="I94:L96"/>
    <mergeCell ref="M94:O96"/>
    <mergeCell ref="P94:Q96"/>
    <mergeCell ref="R94:U96"/>
    <mergeCell ref="V94:Y96"/>
    <mergeCell ref="DU1:EG2"/>
    <mergeCell ref="BY3:CD6"/>
    <mergeCell ref="CE3:CH6"/>
    <mergeCell ref="CI3:CK6"/>
    <mergeCell ref="CL3:CM6"/>
    <mergeCell ref="CN3:CQ6"/>
    <mergeCell ref="CR3:CU6"/>
    <mergeCell ref="CV3:CW6"/>
    <mergeCell ref="CX3:DB6"/>
    <mergeCell ref="DC3:DC99"/>
    <mergeCell ref="AW97:AZ99"/>
    <mergeCell ref="BA97:BD99"/>
    <mergeCell ref="BE97:BF99"/>
    <mergeCell ref="BG97:BK99"/>
    <mergeCell ref="BW1:CM2"/>
    <mergeCell ref="CN1:DT2"/>
    <mergeCell ref="DD3:DI6"/>
    <mergeCell ref="DJ3:DM6"/>
    <mergeCell ref="DN3:DP6"/>
    <mergeCell ref="DQ3:DR6"/>
    <mergeCell ref="AW91:AZ93"/>
    <mergeCell ref="BA91:BD93"/>
    <mergeCell ref="BE91:BF93"/>
    <mergeCell ref="BG91:BK93"/>
    <mergeCell ref="AW85:AZ87"/>
    <mergeCell ref="BA85:BD87"/>
    <mergeCell ref="BE85:BF87"/>
    <mergeCell ref="BG85:BK87"/>
    <mergeCell ref="AW79:AZ81"/>
    <mergeCell ref="BA79:BD81"/>
    <mergeCell ref="BE79:BF81"/>
    <mergeCell ref="BG79:BK81"/>
    <mergeCell ref="DS7:DV9"/>
    <mergeCell ref="DW7:DZ9"/>
    <mergeCell ref="EA7:EB9"/>
    <mergeCell ref="EC7:EG9"/>
    <mergeCell ref="BY10:CD12"/>
    <mergeCell ref="CE10:CH12"/>
    <mergeCell ref="CI10:CK12"/>
    <mergeCell ref="CL10:CM12"/>
    <mergeCell ref="CN10:CQ12"/>
    <mergeCell ref="CR10:CU12"/>
    <mergeCell ref="CV7:CW9"/>
    <mergeCell ref="CX7:DB9"/>
    <mergeCell ref="DD7:DI9"/>
    <mergeCell ref="DJ7:DM9"/>
    <mergeCell ref="DN7:DP9"/>
    <mergeCell ref="DQ7:DR9"/>
    <mergeCell ref="DS3:DV6"/>
    <mergeCell ref="DW3:DZ6"/>
    <mergeCell ref="EA3:EB6"/>
    <mergeCell ref="EC3:EG6"/>
    <mergeCell ref="BY7:CD9"/>
    <mergeCell ref="CE7:CH9"/>
    <mergeCell ref="CI7:CK9"/>
    <mergeCell ref="CL7:CM9"/>
    <mergeCell ref="CN7:CQ9"/>
    <mergeCell ref="CR7:CU9"/>
    <mergeCell ref="DS13:DV15"/>
    <mergeCell ref="DW13:DZ15"/>
    <mergeCell ref="EA13:EB15"/>
    <mergeCell ref="EC13:EG15"/>
    <mergeCell ref="BW15:BX16"/>
    <mergeCell ref="BY16:CD18"/>
    <mergeCell ref="CE16:CH18"/>
    <mergeCell ref="CI16:CK18"/>
    <mergeCell ref="CL16:CM18"/>
    <mergeCell ref="CN16:CQ18"/>
    <mergeCell ref="CV13:CW15"/>
    <mergeCell ref="CX13:DB15"/>
    <mergeCell ref="DD13:DI15"/>
    <mergeCell ref="DJ13:DM15"/>
    <mergeCell ref="DN13:DP15"/>
    <mergeCell ref="DQ13:DR15"/>
    <mergeCell ref="DS10:DV12"/>
    <mergeCell ref="DW10:DZ12"/>
    <mergeCell ref="EA10:EB12"/>
    <mergeCell ref="EC10:EG12"/>
    <mergeCell ref="BY13:CD15"/>
    <mergeCell ref="CE13:CH15"/>
    <mergeCell ref="CI13:CK15"/>
    <mergeCell ref="CL13:CM15"/>
    <mergeCell ref="CN13:CQ15"/>
    <mergeCell ref="CR13:CU15"/>
    <mergeCell ref="CV10:CW12"/>
    <mergeCell ref="CX10:DB12"/>
    <mergeCell ref="DD10:DI12"/>
    <mergeCell ref="DJ10:DM12"/>
    <mergeCell ref="DN10:DP12"/>
    <mergeCell ref="DQ10:DR12"/>
    <mergeCell ref="DQ19:DR21"/>
    <mergeCell ref="DS19:DV21"/>
    <mergeCell ref="DW19:DZ21"/>
    <mergeCell ref="EA19:EB21"/>
    <mergeCell ref="EC19:EG21"/>
    <mergeCell ref="BW20:BX21"/>
    <mergeCell ref="CR19:CU21"/>
    <mergeCell ref="CV19:CW21"/>
    <mergeCell ref="CX19:DB21"/>
    <mergeCell ref="DD19:DI21"/>
    <mergeCell ref="DJ19:DM21"/>
    <mergeCell ref="DN19:DP21"/>
    <mergeCell ref="DQ16:DR18"/>
    <mergeCell ref="DS16:DV18"/>
    <mergeCell ref="DW16:DZ18"/>
    <mergeCell ref="EA16:EB18"/>
    <mergeCell ref="EC16:EG18"/>
    <mergeCell ref="BY19:CD21"/>
    <mergeCell ref="CE19:CH21"/>
    <mergeCell ref="CI19:CK21"/>
    <mergeCell ref="CL19:CM21"/>
    <mergeCell ref="CN19:CQ21"/>
    <mergeCell ref="CR16:CU18"/>
    <mergeCell ref="CV16:CW18"/>
    <mergeCell ref="CX16:DB18"/>
    <mergeCell ref="DD16:DI18"/>
    <mergeCell ref="DJ16:DM18"/>
    <mergeCell ref="DN16:DP18"/>
    <mergeCell ref="DS22:DV24"/>
    <mergeCell ref="DW22:DZ24"/>
    <mergeCell ref="EA22:EB24"/>
    <mergeCell ref="EC22:EG24"/>
    <mergeCell ref="BW25:BX26"/>
    <mergeCell ref="BY25:CD27"/>
    <mergeCell ref="CE25:CH27"/>
    <mergeCell ref="CI25:CK27"/>
    <mergeCell ref="CL25:CM27"/>
    <mergeCell ref="CN25:CQ27"/>
    <mergeCell ref="CV22:CW24"/>
    <mergeCell ref="CX22:DB24"/>
    <mergeCell ref="DD22:DI24"/>
    <mergeCell ref="DJ22:DM24"/>
    <mergeCell ref="DN22:DP24"/>
    <mergeCell ref="DQ22:DR24"/>
    <mergeCell ref="BY22:CD24"/>
    <mergeCell ref="CE22:CH24"/>
    <mergeCell ref="CI22:CK24"/>
    <mergeCell ref="CL22:CM24"/>
    <mergeCell ref="CN22:CQ24"/>
    <mergeCell ref="CR22:CU24"/>
    <mergeCell ref="DQ28:DR30"/>
    <mergeCell ref="DS28:DV30"/>
    <mergeCell ref="DW28:DZ30"/>
    <mergeCell ref="EA28:EB30"/>
    <mergeCell ref="EC28:EG30"/>
    <mergeCell ref="BW30:BX31"/>
    <mergeCell ref="BY31:CD33"/>
    <mergeCell ref="CE31:CH33"/>
    <mergeCell ref="CI31:CK33"/>
    <mergeCell ref="CL31:CM33"/>
    <mergeCell ref="CR28:CU30"/>
    <mergeCell ref="CV28:CW30"/>
    <mergeCell ref="CX28:DB30"/>
    <mergeCell ref="DD28:DI30"/>
    <mergeCell ref="DJ28:DM30"/>
    <mergeCell ref="DN28:DP30"/>
    <mergeCell ref="DQ25:DR27"/>
    <mergeCell ref="DS25:DV27"/>
    <mergeCell ref="DW25:DZ27"/>
    <mergeCell ref="EA25:EB27"/>
    <mergeCell ref="EC25:EG27"/>
    <mergeCell ref="BY28:CD30"/>
    <mergeCell ref="CE28:CH30"/>
    <mergeCell ref="CI28:CK30"/>
    <mergeCell ref="CL28:CM30"/>
    <mergeCell ref="CN28:CQ30"/>
    <mergeCell ref="CR25:CU27"/>
    <mergeCell ref="CV25:CW27"/>
    <mergeCell ref="CX25:DB27"/>
    <mergeCell ref="DD25:DI27"/>
    <mergeCell ref="DJ25:DM27"/>
    <mergeCell ref="DN25:DP27"/>
    <mergeCell ref="BY34:CD36"/>
    <mergeCell ref="CE34:CH36"/>
    <mergeCell ref="CI34:CK36"/>
    <mergeCell ref="CL34:CM36"/>
    <mergeCell ref="CN34:CQ36"/>
    <mergeCell ref="CR34:CU36"/>
    <mergeCell ref="DN31:DP33"/>
    <mergeCell ref="DQ31:DR33"/>
    <mergeCell ref="DS31:DV33"/>
    <mergeCell ref="DW31:DZ33"/>
    <mergeCell ref="EA31:EB33"/>
    <mergeCell ref="EC31:EG33"/>
    <mergeCell ref="CN31:CQ33"/>
    <mergeCell ref="CR31:CU33"/>
    <mergeCell ref="CV31:CW33"/>
    <mergeCell ref="CX31:DB33"/>
    <mergeCell ref="DD31:DI33"/>
    <mergeCell ref="DJ31:DM33"/>
    <mergeCell ref="DS37:DV39"/>
    <mergeCell ref="DW37:DZ39"/>
    <mergeCell ref="EA37:EB39"/>
    <mergeCell ref="EC37:EG39"/>
    <mergeCell ref="BY40:CD42"/>
    <mergeCell ref="CE40:CH42"/>
    <mergeCell ref="CI40:CK42"/>
    <mergeCell ref="CL40:CM42"/>
    <mergeCell ref="CN40:CQ42"/>
    <mergeCell ref="CR40:CU42"/>
    <mergeCell ref="CV37:CW39"/>
    <mergeCell ref="CX37:DB39"/>
    <mergeCell ref="DD37:DI39"/>
    <mergeCell ref="DJ37:DM39"/>
    <mergeCell ref="DN37:DP39"/>
    <mergeCell ref="DQ37:DR39"/>
    <mergeCell ref="DS34:DV36"/>
    <mergeCell ref="DW34:DZ36"/>
    <mergeCell ref="EA34:EB36"/>
    <mergeCell ref="EC34:EG36"/>
    <mergeCell ref="BY37:CD39"/>
    <mergeCell ref="CE37:CH39"/>
    <mergeCell ref="CI37:CK39"/>
    <mergeCell ref="CL37:CM39"/>
    <mergeCell ref="CN37:CQ39"/>
    <mergeCell ref="CR37:CU39"/>
    <mergeCell ref="CV34:CW36"/>
    <mergeCell ref="CX34:DB36"/>
    <mergeCell ref="DD34:DI36"/>
    <mergeCell ref="DJ34:DM36"/>
    <mergeCell ref="DN34:DP36"/>
    <mergeCell ref="DQ34:DR36"/>
    <mergeCell ref="DS43:DV45"/>
    <mergeCell ref="DW43:DZ45"/>
    <mergeCell ref="EA43:EB45"/>
    <mergeCell ref="EC43:EG45"/>
    <mergeCell ref="BY46:CD48"/>
    <mergeCell ref="CE46:CH48"/>
    <mergeCell ref="CI46:CK48"/>
    <mergeCell ref="CL46:CM48"/>
    <mergeCell ref="CN46:CQ48"/>
    <mergeCell ref="CR46:CU48"/>
    <mergeCell ref="CV43:CW45"/>
    <mergeCell ref="CX43:DB45"/>
    <mergeCell ref="DD43:DI45"/>
    <mergeCell ref="DJ43:DM45"/>
    <mergeCell ref="DN43:DP45"/>
    <mergeCell ref="DQ43:DR45"/>
    <mergeCell ref="DS40:DV42"/>
    <mergeCell ref="DW40:DZ42"/>
    <mergeCell ref="EA40:EB42"/>
    <mergeCell ref="EC40:EG42"/>
    <mergeCell ref="BY43:CD45"/>
    <mergeCell ref="CE43:CH45"/>
    <mergeCell ref="CI43:CK45"/>
    <mergeCell ref="CL43:CM45"/>
    <mergeCell ref="CN43:CQ45"/>
    <mergeCell ref="CR43:CU45"/>
    <mergeCell ref="CV40:CW42"/>
    <mergeCell ref="CX40:DB42"/>
    <mergeCell ref="DD40:DI42"/>
    <mergeCell ref="DJ40:DM42"/>
    <mergeCell ref="DN40:DP42"/>
    <mergeCell ref="DQ40:DR42"/>
    <mergeCell ref="DS49:DV51"/>
    <mergeCell ref="DW49:DZ51"/>
    <mergeCell ref="EA49:EB51"/>
    <mergeCell ref="EC49:EG51"/>
    <mergeCell ref="BY52:CD54"/>
    <mergeCell ref="CE52:CH54"/>
    <mergeCell ref="CI52:CK54"/>
    <mergeCell ref="CL52:CM54"/>
    <mergeCell ref="CN52:CQ54"/>
    <mergeCell ref="CR52:CU54"/>
    <mergeCell ref="CV49:CW51"/>
    <mergeCell ref="CX49:DB51"/>
    <mergeCell ref="DD49:DI51"/>
    <mergeCell ref="DJ49:DM51"/>
    <mergeCell ref="DN49:DP51"/>
    <mergeCell ref="DQ49:DR51"/>
    <mergeCell ref="DS46:DV48"/>
    <mergeCell ref="DW46:DZ48"/>
    <mergeCell ref="EA46:EB48"/>
    <mergeCell ref="EC46:EG48"/>
    <mergeCell ref="BY49:CD51"/>
    <mergeCell ref="CE49:CH51"/>
    <mergeCell ref="CI49:CK51"/>
    <mergeCell ref="CL49:CM51"/>
    <mergeCell ref="CN49:CQ51"/>
    <mergeCell ref="CR49:CU51"/>
    <mergeCell ref="CV46:CW48"/>
    <mergeCell ref="CX46:DB48"/>
    <mergeCell ref="DD46:DI48"/>
    <mergeCell ref="DJ46:DM48"/>
    <mergeCell ref="DN46:DP48"/>
    <mergeCell ref="DQ46:DR48"/>
    <mergeCell ref="DS55:DV57"/>
    <mergeCell ref="DW55:DZ57"/>
    <mergeCell ref="EA55:EB57"/>
    <mergeCell ref="EC55:EG57"/>
    <mergeCell ref="BY58:CD60"/>
    <mergeCell ref="CE58:CH60"/>
    <mergeCell ref="CI58:CK60"/>
    <mergeCell ref="CL58:CM60"/>
    <mergeCell ref="CN58:CQ60"/>
    <mergeCell ref="CR58:CU60"/>
    <mergeCell ref="CV55:CW57"/>
    <mergeCell ref="CX55:DB57"/>
    <mergeCell ref="DD55:DI57"/>
    <mergeCell ref="DJ55:DM57"/>
    <mergeCell ref="DN55:DP57"/>
    <mergeCell ref="DQ55:DR57"/>
    <mergeCell ref="DS52:DV54"/>
    <mergeCell ref="DW52:DZ54"/>
    <mergeCell ref="EA52:EB54"/>
    <mergeCell ref="EC52:EG54"/>
    <mergeCell ref="BY55:CD57"/>
    <mergeCell ref="CE55:CH57"/>
    <mergeCell ref="CI55:CK57"/>
    <mergeCell ref="CL55:CM57"/>
    <mergeCell ref="CN55:CQ57"/>
    <mergeCell ref="CR55:CU57"/>
    <mergeCell ref="CV52:CW54"/>
    <mergeCell ref="CX52:DB54"/>
    <mergeCell ref="DD52:DI54"/>
    <mergeCell ref="DJ52:DM54"/>
    <mergeCell ref="DN52:DP54"/>
    <mergeCell ref="DQ52:DR54"/>
    <mergeCell ref="DS61:DV63"/>
    <mergeCell ref="DW61:DZ63"/>
    <mergeCell ref="EA61:EB63"/>
    <mergeCell ref="EC61:EG63"/>
    <mergeCell ref="BY64:CD66"/>
    <mergeCell ref="CE64:CH66"/>
    <mergeCell ref="CI64:CK66"/>
    <mergeCell ref="CL64:CM66"/>
    <mergeCell ref="CN64:CQ66"/>
    <mergeCell ref="CR64:CU66"/>
    <mergeCell ref="CV61:CW63"/>
    <mergeCell ref="CX61:DB63"/>
    <mergeCell ref="DD61:DI63"/>
    <mergeCell ref="DJ61:DM63"/>
    <mergeCell ref="DN61:DP63"/>
    <mergeCell ref="DQ61:DR63"/>
    <mergeCell ref="DS58:DV60"/>
    <mergeCell ref="DW58:DZ60"/>
    <mergeCell ref="EA58:EB60"/>
    <mergeCell ref="EC58:EG60"/>
    <mergeCell ref="BY61:CD63"/>
    <mergeCell ref="CE61:CH63"/>
    <mergeCell ref="CI61:CK63"/>
    <mergeCell ref="CL61:CM63"/>
    <mergeCell ref="CN61:CQ63"/>
    <mergeCell ref="CR61:CU63"/>
    <mergeCell ref="CV58:CW60"/>
    <mergeCell ref="CX58:DB60"/>
    <mergeCell ref="DD58:DI60"/>
    <mergeCell ref="DJ58:DM60"/>
    <mergeCell ref="DN58:DP60"/>
    <mergeCell ref="DQ58:DR60"/>
    <mergeCell ref="DS67:DV69"/>
    <mergeCell ref="DW67:DZ69"/>
    <mergeCell ref="EA67:EB69"/>
    <mergeCell ref="EC67:EG69"/>
    <mergeCell ref="BY70:CD72"/>
    <mergeCell ref="CE70:CH72"/>
    <mergeCell ref="CI70:CK72"/>
    <mergeCell ref="CL70:CM72"/>
    <mergeCell ref="CN70:CQ72"/>
    <mergeCell ref="CR70:CU72"/>
    <mergeCell ref="CV67:CW69"/>
    <mergeCell ref="CX67:DB69"/>
    <mergeCell ref="DD67:DI69"/>
    <mergeCell ref="DJ67:DM69"/>
    <mergeCell ref="DN67:DP69"/>
    <mergeCell ref="DQ67:DR69"/>
    <mergeCell ref="DS64:DV66"/>
    <mergeCell ref="DW64:DZ66"/>
    <mergeCell ref="EA64:EB66"/>
    <mergeCell ref="EC64:EG66"/>
    <mergeCell ref="BY67:CD69"/>
    <mergeCell ref="CE67:CH69"/>
    <mergeCell ref="CI67:CK69"/>
    <mergeCell ref="CL67:CM69"/>
    <mergeCell ref="CN67:CQ69"/>
    <mergeCell ref="CR67:CU69"/>
    <mergeCell ref="CV64:CW66"/>
    <mergeCell ref="CX64:DB66"/>
    <mergeCell ref="DD64:DI66"/>
    <mergeCell ref="DJ64:DM66"/>
    <mergeCell ref="DN64:DP66"/>
    <mergeCell ref="DQ64:DR66"/>
    <mergeCell ref="DS73:DV75"/>
    <mergeCell ref="DW73:DZ75"/>
    <mergeCell ref="EA73:EB75"/>
    <mergeCell ref="EC73:EG75"/>
    <mergeCell ref="BY76:CD78"/>
    <mergeCell ref="CE76:CH78"/>
    <mergeCell ref="CI76:CK78"/>
    <mergeCell ref="CL76:CM78"/>
    <mergeCell ref="CN76:CQ78"/>
    <mergeCell ref="CR76:CU78"/>
    <mergeCell ref="CV73:CW75"/>
    <mergeCell ref="CX73:DB75"/>
    <mergeCell ref="DD73:DI75"/>
    <mergeCell ref="DJ73:DM75"/>
    <mergeCell ref="DN73:DP75"/>
    <mergeCell ref="DQ73:DR75"/>
    <mergeCell ref="DS70:DV72"/>
    <mergeCell ref="DW70:DZ72"/>
    <mergeCell ref="EA70:EB72"/>
    <mergeCell ref="EC70:EG72"/>
    <mergeCell ref="BY73:CD75"/>
    <mergeCell ref="CE73:CH75"/>
    <mergeCell ref="CI73:CK75"/>
    <mergeCell ref="CL73:CM75"/>
    <mergeCell ref="CN73:CQ75"/>
    <mergeCell ref="CR73:CU75"/>
    <mergeCell ref="CV70:CW72"/>
    <mergeCell ref="CX70:DB72"/>
    <mergeCell ref="DD70:DI72"/>
    <mergeCell ref="DJ70:DM72"/>
    <mergeCell ref="DN70:DP72"/>
    <mergeCell ref="DQ70:DR72"/>
    <mergeCell ref="DS79:DV81"/>
    <mergeCell ref="DW79:DZ81"/>
    <mergeCell ref="EA79:EB81"/>
    <mergeCell ref="EC79:EG81"/>
    <mergeCell ref="BY82:CD84"/>
    <mergeCell ref="CE82:CH84"/>
    <mergeCell ref="CI82:CK84"/>
    <mergeCell ref="CL82:CM84"/>
    <mergeCell ref="CN82:CQ84"/>
    <mergeCell ref="CR82:CU84"/>
    <mergeCell ref="CV79:CW81"/>
    <mergeCell ref="CX79:DB81"/>
    <mergeCell ref="DD79:DI81"/>
    <mergeCell ref="DJ79:DM81"/>
    <mergeCell ref="DN79:DP81"/>
    <mergeCell ref="DQ79:DR81"/>
    <mergeCell ref="DS76:DV78"/>
    <mergeCell ref="DW76:DZ78"/>
    <mergeCell ref="EA76:EB78"/>
    <mergeCell ref="EC76:EG78"/>
    <mergeCell ref="BY79:CD81"/>
    <mergeCell ref="CE79:CH81"/>
    <mergeCell ref="CI79:CK81"/>
    <mergeCell ref="CL79:CM81"/>
    <mergeCell ref="CN79:CQ81"/>
    <mergeCell ref="CR79:CU81"/>
    <mergeCell ref="CV76:CW78"/>
    <mergeCell ref="CX76:DB78"/>
    <mergeCell ref="DD76:DI78"/>
    <mergeCell ref="DJ76:DM78"/>
    <mergeCell ref="DN76:DP78"/>
    <mergeCell ref="DQ76:DR78"/>
    <mergeCell ref="DS85:DV87"/>
    <mergeCell ref="DW85:DZ87"/>
    <mergeCell ref="EA85:EB87"/>
    <mergeCell ref="EC85:EG87"/>
    <mergeCell ref="BY88:CD90"/>
    <mergeCell ref="CE88:CH90"/>
    <mergeCell ref="CI88:CK90"/>
    <mergeCell ref="CL88:CM90"/>
    <mergeCell ref="CN88:CQ90"/>
    <mergeCell ref="CR88:CU90"/>
    <mergeCell ref="CV85:CW87"/>
    <mergeCell ref="CX85:DB87"/>
    <mergeCell ref="DD85:DI87"/>
    <mergeCell ref="DJ85:DM87"/>
    <mergeCell ref="DN85:DP87"/>
    <mergeCell ref="DQ85:DR87"/>
    <mergeCell ref="DS82:DV84"/>
    <mergeCell ref="DW82:DZ84"/>
    <mergeCell ref="EA82:EB84"/>
    <mergeCell ref="EC82:EG84"/>
    <mergeCell ref="BY85:CD87"/>
    <mergeCell ref="CE85:CH87"/>
    <mergeCell ref="CI85:CK87"/>
    <mergeCell ref="CL85:CM87"/>
    <mergeCell ref="CN85:CQ87"/>
    <mergeCell ref="CR85:CU87"/>
    <mergeCell ref="CV82:CW84"/>
    <mergeCell ref="CX82:DB84"/>
    <mergeCell ref="DD82:DI84"/>
    <mergeCell ref="DJ82:DM84"/>
    <mergeCell ref="DN82:DP84"/>
    <mergeCell ref="DQ82:DR84"/>
    <mergeCell ref="DS91:DV93"/>
    <mergeCell ref="DW91:DZ93"/>
    <mergeCell ref="EA91:EB93"/>
    <mergeCell ref="EC91:EG93"/>
    <mergeCell ref="BY94:CD96"/>
    <mergeCell ref="CE94:CH96"/>
    <mergeCell ref="CI94:CK96"/>
    <mergeCell ref="CL94:CM96"/>
    <mergeCell ref="CN94:CQ96"/>
    <mergeCell ref="CR94:CU96"/>
    <mergeCell ref="CV91:CW93"/>
    <mergeCell ref="CX91:DB93"/>
    <mergeCell ref="DD91:DI93"/>
    <mergeCell ref="DJ91:DM93"/>
    <mergeCell ref="DN91:DP93"/>
    <mergeCell ref="DQ91:DR93"/>
    <mergeCell ref="DS88:DV90"/>
    <mergeCell ref="DW88:DZ90"/>
    <mergeCell ref="EA88:EB90"/>
    <mergeCell ref="EC88:EG90"/>
    <mergeCell ref="BY91:CD93"/>
    <mergeCell ref="CE91:CH93"/>
    <mergeCell ref="CI91:CK93"/>
    <mergeCell ref="CL91:CM93"/>
    <mergeCell ref="CN91:CQ93"/>
    <mergeCell ref="CR91:CU93"/>
    <mergeCell ref="CV88:CW90"/>
    <mergeCell ref="CX88:DB90"/>
    <mergeCell ref="DD88:DI90"/>
    <mergeCell ref="DJ88:DM90"/>
    <mergeCell ref="DN88:DP90"/>
    <mergeCell ref="DQ88:DR90"/>
    <mergeCell ref="DS97:DV99"/>
    <mergeCell ref="DW97:DZ99"/>
    <mergeCell ref="EA97:EB99"/>
    <mergeCell ref="EC97:EG99"/>
    <mergeCell ref="CV97:CW99"/>
    <mergeCell ref="CX97:DB99"/>
    <mergeCell ref="DD97:DI99"/>
    <mergeCell ref="DJ97:DM99"/>
    <mergeCell ref="DN97:DP99"/>
    <mergeCell ref="DQ97:DR99"/>
    <mergeCell ref="DS94:DV96"/>
    <mergeCell ref="DW94:DZ96"/>
    <mergeCell ref="EA94:EB96"/>
    <mergeCell ref="EC94:EG96"/>
    <mergeCell ref="BY97:CD99"/>
    <mergeCell ref="CE97:CH99"/>
    <mergeCell ref="CI97:CK99"/>
    <mergeCell ref="CL97:CM99"/>
    <mergeCell ref="CN97:CQ99"/>
    <mergeCell ref="CR97:CU99"/>
    <mergeCell ref="CV94:CW96"/>
    <mergeCell ref="CX94:DB96"/>
    <mergeCell ref="DD94:DI96"/>
    <mergeCell ref="DJ94:DM96"/>
    <mergeCell ref="DN94:DP96"/>
    <mergeCell ref="DQ94:DR96"/>
  </mergeCells>
  <phoneticPr fontId="1"/>
  <printOptions horizontalCentered="1" verticalCentered="1"/>
  <pageMargins left="0.39370078740157483" right="0.39370078740157483" top="0.57999999999999996" bottom="0.57999999999999996" header="0.38" footer="0.38"/>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47CFFF"/>
  </sheetPr>
  <dimension ref="A1:V54"/>
  <sheetViews>
    <sheetView workbookViewId="0"/>
  </sheetViews>
  <sheetFormatPr defaultRowHeight="11.25"/>
  <cols>
    <col min="1" max="1" width="3" style="77" customWidth="1"/>
    <col min="2" max="2" width="6" style="77" customWidth="1"/>
    <col min="3" max="3" width="16.375" style="77" customWidth="1"/>
    <col min="4" max="5" width="8.875" style="77" customWidth="1"/>
    <col min="6" max="6" width="4.5" style="77" bestFit="1" customWidth="1"/>
    <col min="7" max="22" width="5.875" style="77" customWidth="1"/>
    <col min="23" max="23" width="2" style="77" customWidth="1"/>
    <col min="24" max="256" width="9" style="77"/>
    <col min="257" max="257" width="3" style="77" customWidth="1"/>
    <col min="258" max="258" width="6" style="77" customWidth="1"/>
    <col min="259" max="259" width="16.375" style="77" customWidth="1"/>
    <col min="260" max="261" width="8.875" style="77" customWidth="1"/>
    <col min="262" max="262" width="4.5" style="77" bestFit="1" customWidth="1"/>
    <col min="263" max="278" width="5.875" style="77" customWidth="1"/>
    <col min="279" max="279" width="2" style="77" customWidth="1"/>
    <col min="280" max="512" width="9" style="77"/>
    <col min="513" max="513" width="3" style="77" customWidth="1"/>
    <col min="514" max="514" width="6" style="77" customWidth="1"/>
    <col min="515" max="515" width="16.375" style="77" customWidth="1"/>
    <col min="516" max="517" width="8.875" style="77" customWidth="1"/>
    <col min="518" max="518" width="4.5" style="77" bestFit="1" customWidth="1"/>
    <col min="519" max="534" width="5.875" style="77" customWidth="1"/>
    <col min="535" max="535" width="2" style="77" customWidth="1"/>
    <col min="536" max="768" width="9" style="77"/>
    <col min="769" max="769" width="3" style="77" customWidth="1"/>
    <col min="770" max="770" width="6" style="77" customWidth="1"/>
    <col min="771" max="771" width="16.375" style="77" customWidth="1"/>
    <col min="772" max="773" width="8.875" style="77" customWidth="1"/>
    <col min="774" max="774" width="4.5" style="77" bestFit="1" customWidth="1"/>
    <col min="775" max="790" width="5.875" style="77" customWidth="1"/>
    <col min="791" max="791" width="2" style="77" customWidth="1"/>
    <col min="792" max="1024" width="9" style="77"/>
    <col min="1025" max="1025" width="3" style="77" customWidth="1"/>
    <col min="1026" max="1026" width="6" style="77" customWidth="1"/>
    <col min="1027" max="1027" width="16.375" style="77" customWidth="1"/>
    <col min="1028" max="1029" width="8.875" style="77" customWidth="1"/>
    <col min="1030" max="1030" width="4.5" style="77" bestFit="1" customWidth="1"/>
    <col min="1031" max="1046" width="5.875" style="77" customWidth="1"/>
    <col min="1047" max="1047" width="2" style="77" customWidth="1"/>
    <col min="1048" max="1280" width="9" style="77"/>
    <col min="1281" max="1281" width="3" style="77" customWidth="1"/>
    <col min="1282" max="1282" width="6" style="77" customWidth="1"/>
    <col min="1283" max="1283" width="16.375" style="77" customWidth="1"/>
    <col min="1284" max="1285" width="8.875" style="77" customWidth="1"/>
    <col min="1286" max="1286" width="4.5" style="77" bestFit="1" customWidth="1"/>
    <col min="1287" max="1302" width="5.875" style="77" customWidth="1"/>
    <col min="1303" max="1303" width="2" style="77" customWidth="1"/>
    <col min="1304" max="1536" width="9" style="77"/>
    <col min="1537" max="1537" width="3" style="77" customWidth="1"/>
    <col min="1538" max="1538" width="6" style="77" customWidth="1"/>
    <col min="1539" max="1539" width="16.375" style="77" customWidth="1"/>
    <col min="1540" max="1541" width="8.875" style="77" customWidth="1"/>
    <col min="1542" max="1542" width="4.5" style="77" bestFit="1" customWidth="1"/>
    <col min="1543" max="1558" width="5.875" style="77" customWidth="1"/>
    <col min="1559" max="1559" width="2" style="77" customWidth="1"/>
    <col min="1560" max="1792" width="9" style="77"/>
    <col min="1793" max="1793" width="3" style="77" customWidth="1"/>
    <col min="1794" max="1794" width="6" style="77" customWidth="1"/>
    <col min="1795" max="1795" width="16.375" style="77" customWidth="1"/>
    <col min="1796" max="1797" width="8.875" style="77" customWidth="1"/>
    <col min="1798" max="1798" width="4.5" style="77" bestFit="1" customWidth="1"/>
    <col min="1799" max="1814" width="5.875" style="77" customWidth="1"/>
    <col min="1815" max="1815" width="2" style="77" customWidth="1"/>
    <col min="1816" max="2048" width="9" style="77"/>
    <col min="2049" max="2049" width="3" style="77" customWidth="1"/>
    <col min="2050" max="2050" width="6" style="77" customWidth="1"/>
    <col min="2051" max="2051" width="16.375" style="77" customWidth="1"/>
    <col min="2052" max="2053" width="8.875" style="77" customWidth="1"/>
    <col min="2054" max="2054" width="4.5" style="77" bestFit="1" customWidth="1"/>
    <col min="2055" max="2070" width="5.875" style="77" customWidth="1"/>
    <col min="2071" max="2071" width="2" style="77" customWidth="1"/>
    <col min="2072" max="2304" width="9" style="77"/>
    <col min="2305" max="2305" width="3" style="77" customWidth="1"/>
    <col min="2306" max="2306" width="6" style="77" customWidth="1"/>
    <col min="2307" max="2307" width="16.375" style="77" customWidth="1"/>
    <col min="2308" max="2309" width="8.875" style="77" customWidth="1"/>
    <col min="2310" max="2310" width="4.5" style="77" bestFit="1" customWidth="1"/>
    <col min="2311" max="2326" width="5.875" style="77" customWidth="1"/>
    <col min="2327" max="2327" width="2" style="77" customWidth="1"/>
    <col min="2328" max="2560" width="9" style="77"/>
    <col min="2561" max="2561" width="3" style="77" customWidth="1"/>
    <col min="2562" max="2562" width="6" style="77" customWidth="1"/>
    <col min="2563" max="2563" width="16.375" style="77" customWidth="1"/>
    <col min="2564" max="2565" width="8.875" style="77" customWidth="1"/>
    <col min="2566" max="2566" width="4.5" style="77" bestFit="1" customWidth="1"/>
    <col min="2567" max="2582" width="5.875" style="77" customWidth="1"/>
    <col min="2583" max="2583" width="2" style="77" customWidth="1"/>
    <col min="2584" max="2816" width="9" style="77"/>
    <col min="2817" max="2817" width="3" style="77" customWidth="1"/>
    <col min="2818" max="2818" width="6" style="77" customWidth="1"/>
    <col min="2819" max="2819" width="16.375" style="77" customWidth="1"/>
    <col min="2820" max="2821" width="8.875" style="77" customWidth="1"/>
    <col min="2822" max="2822" width="4.5" style="77" bestFit="1" customWidth="1"/>
    <col min="2823" max="2838" width="5.875" style="77" customWidth="1"/>
    <col min="2839" max="2839" width="2" style="77" customWidth="1"/>
    <col min="2840" max="3072" width="9" style="77"/>
    <col min="3073" max="3073" width="3" style="77" customWidth="1"/>
    <col min="3074" max="3074" width="6" style="77" customWidth="1"/>
    <col min="3075" max="3075" width="16.375" style="77" customWidth="1"/>
    <col min="3076" max="3077" width="8.875" style="77" customWidth="1"/>
    <col min="3078" max="3078" width="4.5" style="77" bestFit="1" customWidth="1"/>
    <col min="3079" max="3094" width="5.875" style="77" customWidth="1"/>
    <col min="3095" max="3095" width="2" style="77" customWidth="1"/>
    <col min="3096" max="3328" width="9" style="77"/>
    <col min="3329" max="3329" width="3" style="77" customWidth="1"/>
    <col min="3330" max="3330" width="6" style="77" customWidth="1"/>
    <col min="3331" max="3331" width="16.375" style="77" customWidth="1"/>
    <col min="3332" max="3333" width="8.875" style="77" customWidth="1"/>
    <col min="3334" max="3334" width="4.5" style="77" bestFit="1" customWidth="1"/>
    <col min="3335" max="3350" width="5.875" style="77" customWidth="1"/>
    <col min="3351" max="3351" width="2" style="77" customWidth="1"/>
    <col min="3352" max="3584" width="9" style="77"/>
    <col min="3585" max="3585" width="3" style="77" customWidth="1"/>
    <col min="3586" max="3586" width="6" style="77" customWidth="1"/>
    <col min="3587" max="3587" width="16.375" style="77" customWidth="1"/>
    <col min="3588" max="3589" width="8.875" style="77" customWidth="1"/>
    <col min="3590" max="3590" width="4.5" style="77" bestFit="1" customWidth="1"/>
    <col min="3591" max="3606" width="5.875" style="77" customWidth="1"/>
    <col min="3607" max="3607" width="2" style="77" customWidth="1"/>
    <col min="3608" max="3840" width="9" style="77"/>
    <col min="3841" max="3841" width="3" style="77" customWidth="1"/>
    <col min="3842" max="3842" width="6" style="77" customWidth="1"/>
    <col min="3843" max="3843" width="16.375" style="77" customWidth="1"/>
    <col min="3844" max="3845" width="8.875" style="77" customWidth="1"/>
    <col min="3846" max="3846" width="4.5" style="77" bestFit="1" customWidth="1"/>
    <col min="3847" max="3862" width="5.875" style="77" customWidth="1"/>
    <col min="3863" max="3863" width="2" style="77" customWidth="1"/>
    <col min="3864" max="4096" width="9" style="77"/>
    <col min="4097" max="4097" width="3" style="77" customWidth="1"/>
    <col min="4098" max="4098" width="6" style="77" customWidth="1"/>
    <col min="4099" max="4099" width="16.375" style="77" customWidth="1"/>
    <col min="4100" max="4101" width="8.875" style="77" customWidth="1"/>
    <col min="4102" max="4102" width="4.5" style="77" bestFit="1" customWidth="1"/>
    <col min="4103" max="4118" width="5.875" style="77" customWidth="1"/>
    <col min="4119" max="4119" width="2" style="77" customWidth="1"/>
    <col min="4120" max="4352" width="9" style="77"/>
    <col min="4353" max="4353" width="3" style="77" customWidth="1"/>
    <col min="4354" max="4354" width="6" style="77" customWidth="1"/>
    <col min="4355" max="4355" width="16.375" style="77" customWidth="1"/>
    <col min="4356" max="4357" width="8.875" style="77" customWidth="1"/>
    <col min="4358" max="4358" width="4.5" style="77" bestFit="1" customWidth="1"/>
    <col min="4359" max="4374" width="5.875" style="77" customWidth="1"/>
    <col min="4375" max="4375" width="2" style="77" customWidth="1"/>
    <col min="4376" max="4608" width="9" style="77"/>
    <col min="4609" max="4609" width="3" style="77" customWidth="1"/>
    <col min="4610" max="4610" width="6" style="77" customWidth="1"/>
    <col min="4611" max="4611" width="16.375" style="77" customWidth="1"/>
    <col min="4612" max="4613" width="8.875" style="77" customWidth="1"/>
    <col min="4614" max="4614" width="4.5" style="77" bestFit="1" customWidth="1"/>
    <col min="4615" max="4630" width="5.875" style="77" customWidth="1"/>
    <col min="4631" max="4631" width="2" style="77" customWidth="1"/>
    <col min="4632" max="4864" width="9" style="77"/>
    <col min="4865" max="4865" width="3" style="77" customWidth="1"/>
    <col min="4866" max="4866" width="6" style="77" customWidth="1"/>
    <col min="4867" max="4867" width="16.375" style="77" customWidth="1"/>
    <col min="4868" max="4869" width="8.875" style="77" customWidth="1"/>
    <col min="4870" max="4870" width="4.5" style="77" bestFit="1" customWidth="1"/>
    <col min="4871" max="4886" width="5.875" style="77" customWidth="1"/>
    <col min="4887" max="4887" width="2" style="77" customWidth="1"/>
    <col min="4888" max="5120" width="9" style="77"/>
    <col min="5121" max="5121" width="3" style="77" customWidth="1"/>
    <col min="5122" max="5122" width="6" style="77" customWidth="1"/>
    <col min="5123" max="5123" width="16.375" style="77" customWidth="1"/>
    <col min="5124" max="5125" width="8.875" style="77" customWidth="1"/>
    <col min="5126" max="5126" width="4.5" style="77" bestFit="1" customWidth="1"/>
    <col min="5127" max="5142" width="5.875" style="77" customWidth="1"/>
    <col min="5143" max="5143" width="2" style="77" customWidth="1"/>
    <col min="5144" max="5376" width="9" style="77"/>
    <col min="5377" max="5377" width="3" style="77" customWidth="1"/>
    <col min="5378" max="5378" width="6" style="77" customWidth="1"/>
    <col min="5379" max="5379" width="16.375" style="77" customWidth="1"/>
    <col min="5380" max="5381" width="8.875" style="77" customWidth="1"/>
    <col min="5382" max="5382" width="4.5" style="77" bestFit="1" customWidth="1"/>
    <col min="5383" max="5398" width="5.875" style="77" customWidth="1"/>
    <col min="5399" max="5399" width="2" style="77" customWidth="1"/>
    <col min="5400" max="5632" width="9" style="77"/>
    <col min="5633" max="5633" width="3" style="77" customWidth="1"/>
    <col min="5634" max="5634" width="6" style="77" customWidth="1"/>
    <col min="5635" max="5635" width="16.375" style="77" customWidth="1"/>
    <col min="5636" max="5637" width="8.875" style="77" customWidth="1"/>
    <col min="5638" max="5638" width="4.5" style="77" bestFit="1" customWidth="1"/>
    <col min="5639" max="5654" width="5.875" style="77" customWidth="1"/>
    <col min="5655" max="5655" width="2" style="77" customWidth="1"/>
    <col min="5656" max="5888" width="9" style="77"/>
    <col min="5889" max="5889" width="3" style="77" customWidth="1"/>
    <col min="5890" max="5890" width="6" style="77" customWidth="1"/>
    <col min="5891" max="5891" width="16.375" style="77" customWidth="1"/>
    <col min="5892" max="5893" width="8.875" style="77" customWidth="1"/>
    <col min="5894" max="5894" width="4.5" style="77" bestFit="1" customWidth="1"/>
    <col min="5895" max="5910" width="5.875" style="77" customWidth="1"/>
    <col min="5911" max="5911" width="2" style="77" customWidth="1"/>
    <col min="5912" max="6144" width="9" style="77"/>
    <col min="6145" max="6145" width="3" style="77" customWidth="1"/>
    <col min="6146" max="6146" width="6" style="77" customWidth="1"/>
    <col min="6147" max="6147" width="16.375" style="77" customWidth="1"/>
    <col min="6148" max="6149" width="8.875" style="77" customWidth="1"/>
    <col min="6150" max="6150" width="4.5" style="77" bestFit="1" customWidth="1"/>
    <col min="6151" max="6166" width="5.875" style="77" customWidth="1"/>
    <col min="6167" max="6167" width="2" style="77" customWidth="1"/>
    <col min="6168" max="6400" width="9" style="77"/>
    <col min="6401" max="6401" width="3" style="77" customWidth="1"/>
    <col min="6402" max="6402" width="6" style="77" customWidth="1"/>
    <col min="6403" max="6403" width="16.375" style="77" customWidth="1"/>
    <col min="6404" max="6405" width="8.875" style="77" customWidth="1"/>
    <col min="6406" max="6406" width="4.5" style="77" bestFit="1" customWidth="1"/>
    <col min="6407" max="6422" width="5.875" style="77" customWidth="1"/>
    <col min="6423" max="6423" width="2" style="77" customWidth="1"/>
    <col min="6424" max="6656" width="9" style="77"/>
    <col min="6657" max="6657" width="3" style="77" customWidth="1"/>
    <col min="6658" max="6658" width="6" style="77" customWidth="1"/>
    <col min="6659" max="6659" width="16.375" style="77" customWidth="1"/>
    <col min="6660" max="6661" width="8.875" style="77" customWidth="1"/>
    <col min="6662" max="6662" width="4.5" style="77" bestFit="1" customWidth="1"/>
    <col min="6663" max="6678" width="5.875" style="77" customWidth="1"/>
    <col min="6679" max="6679" width="2" style="77" customWidth="1"/>
    <col min="6680" max="6912" width="9" style="77"/>
    <col min="6913" max="6913" width="3" style="77" customWidth="1"/>
    <col min="6914" max="6914" width="6" style="77" customWidth="1"/>
    <col min="6915" max="6915" width="16.375" style="77" customWidth="1"/>
    <col min="6916" max="6917" width="8.875" style="77" customWidth="1"/>
    <col min="6918" max="6918" width="4.5" style="77" bestFit="1" customWidth="1"/>
    <col min="6919" max="6934" width="5.875" style="77" customWidth="1"/>
    <col min="6935" max="6935" width="2" style="77" customWidth="1"/>
    <col min="6936" max="7168" width="9" style="77"/>
    <col min="7169" max="7169" width="3" style="77" customWidth="1"/>
    <col min="7170" max="7170" width="6" style="77" customWidth="1"/>
    <col min="7171" max="7171" width="16.375" style="77" customWidth="1"/>
    <col min="7172" max="7173" width="8.875" style="77" customWidth="1"/>
    <col min="7174" max="7174" width="4.5" style="77" bestFit="1" customWidth="1"/>
    <col min="7175" max="7190" width="5.875" style="77" customWidth="1"/>
    <col min="7191" max="7191" width="2" style="77" customWidth="1"/>
    <col min="7192" max="7424" width="9" style="77"/>
    <col min="7425" max="7425" width="3" style="77" customWidth="1"/>
    <col min="7426" max="7426" width="6" style="77" customWidth="1"/>
    <col min="7427" max="7427" width="16.375" style="77" customWidth="1"/>
    <col min="7428" max="7429" width="8.875" style="77" customWidth="1"/>
    <col min="7430" max="7430" width="4.5" style="77" bestFit="1" customWidth="1"/>
    <col min="7431" max="7446" width="5.875" style="77" customWidth="1"/>
    <col min="7447" max="7447" width="2" style="77" customWidth="1"/>
    <col min="7448" max="7680" width="9" style="77"/>
    <col min="7681" max="7681" width="3" style="77" customWidth="1"/>
    <col min="7682" max="7682" width="6" style="77" customWidth="1"/>
    <col min="7683" max="7683" width="16.375" style="77" customWidth="1"/>
    <col min="7684" max="7685" width="8.875" style="77" customWidth="1"/>
    <col min="7686" max="7686" width="4.5" style="77" bestFit="1" customWidth="1"/>
    <col min="7687" max="7702" width="5.875" style="77" customWidth="1"/>
    <col min="7703" max="7703" width="2" style="77" customWidth="1"/>
    <col min="7704" max="7936" width="9" style="77"/>
    <col min="7937" max="7937" width="3" style="77" customWidth="1"/>
    <col min="7938" max="7938" width="6" style="77" customWidth="1"/>
    <col min="7939" max="7939" width="16.375" style="77" customWidth="1"/>
    <col min="7940" max="7941" width="8.875" style="77" customWidth="1"/>
    <col min="7942" max="7942" width="4.5" style="77" bestFit="1" customWidth="1"/>
    <col min="7943" max="7958" width="5.875" style="77" customWidth="1"/>
    <col min="7959" max="7959" width="2" style="77" customWidth="1"/>
    <col min="7960" max="8192" width="9" style="77"/>
    <col min="8193" max="8193" width="3" style="77" customWidth="1"/>
    <col min="8194" max="8194" width="6" style="77" customWidth="1"/>
    <col min="8195" max="8195" width="16.375" style="77" customWidth="1"/>
    <col min="8196" max="8197" width="8.875" style="77" customWidth="1"/>
    <col min="8198" max="8198" width="4.5" style="77" bestFit="1" customWidth="1"/>
    <col min="8199" max="8214" width="5.875" style="77" customWidth="1"/>
    <col min="8215" max="8215" width="2" style="77" customWidth="1"/>
    <col min="8216" max="8448" width="9" style="77"/>
    <col min="8449" max="8449" width="3" style="77" customWidth="1"/>
    <col min="8450" max="8450" width="6" style="77" customWidth="1"/>
    <col min="8451" max="8451" width="16.375" style="77" customWidth="1"/>
    <col min="8452" max="8453" width="8.875" style="77" customWidth="1"/>
    <col min="8454" max="8454" width="4.5" style="77" bestFit="1" customWidth="1"/>
    <col min="8455" max="8470" width="5.875" style="77" customWidth="1"/>
    <col min="8471" max="8471" width="2" style="77" customWidth="1"/>
    <col min="8472" max="8704" width="9" style="77"/>
    <col min="8705" max="8705" width="3" style="77" customWidth="1"/>
    <col min="8706" max="8706" width="6" style="77" customWidth="1"/>
    <col min="8707" max="8707" width="16.375" style="77" customWidth="1"/>
    <col min="8708" max="8709" width="8.875" style="77" customWidth="1"/>
    <col min="8710" max="8710" width="4.5" style="77" bestFit="1" customWidth="1"/>
    <col min="8711" max="8726" width="5.875" style="77" customWidth="1"/>
    <col min="8727" max="8727" width="2" style="77" customWidth="1"/>
    <col min="8728" max="8960" width="9" style="77"/>
    <col min="8961" max="8961" width="3" style="77" customWidth="1"/>
    <col min="8962" max="8962" width="6" style="77" customWidth="1"/>
    <col min="8963" max="8963" width="16.375" style="77" customWidth="1"/>
    <col min="8964" max="8965" width="8.875" style="77" customWidth="1"/>
    <col min="8966" max="8966" width="4.5" style="77" bestFit="1" customWidth="1"/>
    <col min="8967" max="8982" width="5.875" style="77" customWidth="1"/>
    <col min="8983" max="8983" width="2" style="77" customWidth="1"/>
    <col min="8984" max="9216" width="9" style="77"/>
    <col min="9217" max="9217" width="3" style="77" customWidth="1"/>
    <col min="9218" max="9218" width="6" style="77" customWidth="1"/>
    <col min="9219" max="9219" width="16.375" style="77" customWidth="1"/>
    <col min="9220" max="9221" width="8.875" style="77" customWidth="1"/>
    <col min="9222" max="9222" width="4.5" style="77" bestFit="1" customWidth="1"/>
    <col min="9223" max="9238" width="5.875" style="77" customWidth="1"/>
    <col min="9239" max="9239" width="2" style="77" customWidth="1"/>
    <col min="9240" max="9472" width="9" style="77"/>
    <col min="9473" max="9473" width="3" style="77" customWidth="1"/>
    <col min="9474" max="9474" width="6" style="77" customWidth="1"/>
    <col min="9475" max="9475" width="16.375" style="77" customWidth="1"/>
    <col min="9476" max="9477" width="8.875" style="77" customWidth="1"/>
    <col min="9478" max="9478" width="4.5" style="77" bestFit="1" customWidth="1"/>
    <col min="9479" max="9494" width="5.875" style="77" customWidth="1"/>
    <col min="9495" max="9495" width="2" style="77" customWidth="1"/>
    <col min="9496" max="9728" width="9" style="77"/>
    <col min="9729" max="9729" width="3" style="77" customWidth="1"/>
    <col min="9730" max="9730" width="6" style="77" customWidth="1"/>
    <col min="9731" max="9731" width="16.375" style="77" customWidth="1"/>
    <col min="9732" max="9733" width="8.875" style="77" customWidth="1"/>
    <col min="9734" max="9734" width="4.5" style="77" bestFit="1" customWidth="1"/>
    <col min="9735" max="9750" width="5.875" style="77" customWidth="1"/>
    <col min="9751" max="9751" width="2" style="77" customWidth="1"/>
    <col min="9752" max="9984" width="9" style="77"/>
    <col min="9985" max="9985" width="3" style="77" customWidth="1"/>
    <col min="9986" max="9986" width="6" style="77" customWidth="1"/>
    <col min="9987" max="9987" width="16.375" style="77" customWidth="1"/>
    <col min="9988" max="9989" width="8.875" style="77" customWidth="1"/>
    <col min="9990" max="9990" width="4.5" style="77" bestFit="1" customWidth="1"/>
    <col min="9991" max="10006" width="5.875" style="77" customWidth="1"/>
    <col min="10007" max="10007" width="2" style="77" customWidth="1"/>
    <col min="10008" max="10240" width="9" style="77"/>
    <col min="10241" max="10241" width="3" style="77" customWidth="1"/>
    <col min="10242" max="10242" width="6" style="77" customWidth="1"/>
    <col min="10243" max="10243" width="16.375" style="77" customWidth="1"/>
    <col min="10244" max="10245" width="8.875" style="77" customWidth="1"/>
    <col min="10246" max="10246" width="4.5" style="77" bestFit="1" customWidth="1"/>
    <col min="10247" max="10262" width="5.875" style="77" customWidth="1"/>
    <col min="10263" max="10263" width="2" style="77" customWidth="1"/>
    <col min="10264" max="10496" width="9" style="77"/>
    <col min="10497" max="10497" width="3" style="77" customWidth="1"/>
    <col min="10498" max="10498" width="6" style="77" customWidth="1"/>
    <col min="10499" max="10499" width="16.375" style="77" customWidth="1"/>
    <col min="10500" max="10501" width="8.875" style="77" customWidth="1"/>
    <col min="10502" max="10502" width="4.5" style="77" bestFit="1" customWidth="1"/>
    <col min="10503" max="10518" width="5.875" style="77" customWidth="1"/>
    <col min="10519" max="10519" width="2" style="77" customWidth="1"/>
    <col min="10520" max="10752" width="9" style="77"/>
    <col min="10753" max="10753" width="3" style="77" customWidth="1"/>
    <col min="10754" max="10754" width="6" style="77" customWidth="1"/>
    <col min="10755" max="10755" width="16.375" style="77" customWidth="1"/>
    <col min="10756" max="10757" width="8.875" style="77" customWidth="1"/>
    <col min="10758" max="10758" width="4.5" style="77" bestFit="1" customWidth="1"/>
    <col min="10759" max="10774" width="5.875" style="77" customWidth="1"/>
    <col min="10775" max="10775" width="2" style="77" customWidth="1"/>
    <col min="10776" max="11008" width="9" style="77"/>
    <col min="11009" max="11009" width="3" style="77" customWidth="1"/>
    <col min="11010" max="11010" width="6" style="77" customWidth="1"/>
    <col min="11011" max="11011" width="16.375" style="77" customWidth="1"/>
    <col min="11012" max="11013" width="8.875" style="77" customWidth="1"/>
    <col min="11014" max="11014" width="4.5" style="77" bestFit="1" customWidth="1"/>
    <col min="11015" max="11030" width="5.875" style="77" customWidth="1"/>
    <col min="11031" max="11031" width="2" style="77" customWidth="1"/>
    <col min="11032" max="11264" width="9" style="77"/>
    <col min="11265" max="11265" width="3" style="77" customWidth="1"/>
    <col min="11266" max="11266" width="6" style="77" customWidth="1"/>
    <col min="11267" max="11267" width="16.375" style="77" customWidth="1"/>
    <col min="11268" max="11269" width="8.875" style="77" customWidth="1"/>
    <col min="11270" max="11270" width="4.5" style="77" bestFit="1" customWidth="1"/>
    <col min="11271" max="11286" width="5.875" style="77" customWidth="1"/>
    <col min="11287" max="11287" width="2" style="77" customWidth="1"/>
    <col min="11288" max="11520" width="9" style="77"/>
    <col min="11521" max="11521" width="3" style="77" customWidth="1"/>
    <col min="11522" max="11522" width="6" style="77" customWidth="1"/>
    <col min="11523" max="11523" width="16.375" style="77" customWidth="1"/>
    <col min="11524" max="11525" width="8.875" style="77" customWidth="1"/>
    <col min="11526" max="11526" width="4.5" style="77" bestFit="1" customWidth="1"/>
    <col min="11527" max="11542" width="5.875" style="77" customWidth="1"/>
    <col min="11543" max="11543" width="2" style="77" customWidth="1"/>
    <col min="11544" max="11776" width="9" style="77"/>
    <col min="11777" max="11777" width="3" style="77" customWidth="1"/>
    <col min="11778" max="11778" width="6" style="77" customWidth="1"/>
    <col min="11779" max="11779" width="16.375" style="77" customWidth="1"/>
    <col min="11780" max="11781" width="8.875" style="77" customWidth="1"/>
    <col min="11782" max="11782" width="4.5" style="77" bestFit="1" customWidth="1"/>
    <col min="11783" max="11798" width="5.875" style="77" customWidth="1"/>
    <col min="11799" max="11799" width="2" style="77" customWidth="1"/>
    <col min="11800" max="12032" width="9" style="77"/>
    <col min="12033" max="12033" width="3" style="77" customWidth="1"/>
    <col min="12034" max="12034" width="6" style="77" customWidth="1"/>
    <col min="12035" max="12035" width="16.375" style="77" customWidth="1"/>
    <col min="12036" max="12037" width="8.875" style="77" customWidth="1"/>
    <col min="12038" max="12038" width="4.5" style="77" bestFit="1" customWidth="1"/>
    <col min="12039" max="12054" width="5.875" style="77" customWidth="1"/>
    <col min="12055" max="12055" width="2" style="77" customWidth="1"/>
    <col min="12056" max="12288" width="9" style="77"/>
    <col min="12289" max="12289" width="3" style="77" customWidth="1"/>
    <col min="12290" max="12290" width="6" style="77" customWidth="1"/>
    <col min="12291" max="12291" width="16.375" style="77" customWidth="1"/>
    <col min="12292" max="12293" width="8.875" style="77" customWidth="1"/>
    <col min="12294" max="12294" width="4.5" style="77" bestFit="1" customWidth="1"/>
    <col min="12295" max="12310" width="5.875" style="77" customWidth="1"/>
    <col min="12311" max="12311" width="2" style="77" customWidth="1"/>
    <col min="12312" max="12544" width="9" style="77"/>
    <col min="12545" max="12545" width="3" style="77" customWidth="1"/>
    <col min="12546" max="12546" width="6" style="77" customWidth="1"/>
    <col min="12547" max="12547" width="16.375" style="77" customWidth="1"/>
    <col min="12548" max="12549" width="8.875" style="77" customWidth="1"/>
    <col min="12550" max="12550" width="4.5" style="77" bestFit="1" customWidth="1"/>
    <col min="12551" max="12566" width="5.875" style="77" customWidth="1"/>
    <col min="12567" max="12567" width="2" style="77" customWidth="1"/>
    <col min="12568" max="12800" width="9" style="77"/>
    <col min="12801" max="12801" width="3" style="77" customWidth="1"/>
    <col min="12802" max="12802" width="6" style="77" customWidth="1"/>
    <col min="12803" max="12803" width="16.375" style="77" customWidth="1"/>
    <col min="12804" max="12805" width="8.875" style="77" customWidth="1"/>
    <col min="12806" max="12806" width="4.5" style="77" bestFit="1" customWidth="1"/>
    <col min="12807" max="12822" width="5.875" style="77" customWidth="1"/>
    <col min="12823" max="12823" width="2" style="77" customWidth="1"/>
    <col min="12824" max="13056" width="9" style="77"/>
    <col min="13057" max="13057" width="3" style="77" customWidth="1"/>
    <col min="13058" max="13058" width="6" style="77" customWidth="1"/>
    <col min="13059" max="13059" width="16.375" style="77" customWidth="1"/>
    <col min="13060" max="13061" width="8.875" style="77" customWidth="1"/>
    <col min="13062" max="13062" width="4.5" style="77" bestFit="1" customWidth="1"/>
    <col min="13063" max="13078" width="5.875" style="77" customWidth="1"/>
    <col min="13079" max="13079" width="2" style="77" customWidth="1"/>
    <col min="13080" max="13312" width="9" style="77"/>
    <col min="13313" max="13313" width="3" style="77" customWidth="1"/>
    <col min="13314" max="13314" width="6" style="77" customWidth="1"/>
    <col min="13315" max="13315" width="16.375" style="77" customWidth="1"/>
    <col min="13316" max="13317" width="8.875" style="77" customWidth="1"/>
    <col min="13318" max="13318" width="4.5" style="77" bestFit="1" customWidth="1"/>
    <col min="13319" max="13334" width="5.875" style="77" customWidth="1"/>
    <col min="13335" max="13335" width="2" style="77" customWidth="1"/>
    <col min="13336" max="13568" width="9" style="77"/>
    <col min="13569" max="13569" width="3" style="77" customWidth="1"/>
    <col min="13570" max="13570" width="6" style="77" customWidth="1"/>
    <col min="13571" max="13571" width="16.375" style="77" customWidth="1"/>
    <col min="13572" max="13573" width="8.875" style="77" customWidth="1"/>
    <col min="13574" max="13574" width="4.5" style="77" bestFit="1" customWidth="1"/>
    <col min="13575" max="13590" width="5.875" style="77" customWidth="1"/>
    <col min="13591" max="13591" width="2" style="77" customWidth="1"/>
    <col min="13592" max="13824" width="9" style="77"/>
    <col min="13825" max="13825" width="3" style="77" customWidth="1"/>
    <col min="13826" max="13826" width="6" style="77" customWidth="1"/>
    <col min="13827" max="13827" width="16.375" style="77" customWidth="1"/>
    <col min="13828" max="13829" width="8.875" style="77" customWidth="1"/>
    <col min="13830" max="13830" width="4.5" style="77" bestFit="1" customWidth="1"/>
    <col min="13831" max="13846" width="5.875" style="77" customWidth="1"/>
    <col min="13847" max="13847" width="2" style="77" customWidth="1"/>
    <col min="13848" max="14080" width="9" style="77"/>
    <col min="14081" max="14081" width="3" style="77" customWidth="1"/>
    <col min="14082" max="14082" width="6" style="77" customWidth="1"/>
    <col min="14083" max="14083" width="16.375" style="77" customWidth="1"/>
    <col min="14084" max="14085" width="8.875" style="77" customWidth="1"/>
    <col min="14086" max="14086" width="4.5" style="77" bestFit="1" customWidth="1"/>
    <col min="14087" max="14102" width="5.875" style="77" customWidth="1"/>
    <col min="14103" max="14103" width="2" style="77" customWidth="1"/>
    <col min="14104" max="14336" width="9" style="77"/>
    <col min="14337" max="14337" width="3" style="77" customWidth="1"/>
    <col min="14338" max="14338" width="6" style="77" customWidth="1"/>
    <col min="14339" max="14339" width="16.375" style="77" customWidth="1"/>
    <col min="14340" max="14341" width="8.875" style="77" customWidth="1"/>
    <col min="14342" max="14342" width="4.5" style="77" bestFit="1" customWidth="1"/>
    <col min="14343" max="14358" width="5.875" style="77" customWidth="1"/>
    <col min="14359" max="14359" width="2" style="77" customWidth="1"/>
    <col min="14360" max="14592" width="9" style="77"/>
    <col min="14593" max="14593" width="3" style="77" customWidth="1"/>
    <col min="14594" max="14594" width="6" style="77" customWidth="1"/>
    <col min="14595" max="14595" width="16.375" style="77" customWidth="1"/>
    <col min="14596" max="14597" width="8.875" style="77" customWidth="1"/>
    <col min="14598" max="14598" width="4.5" style="77" bestFit="1" customWidth="1"/>
    <col min="14599" max="14614" width="5.875" style="77" customWidth="1"/>
    <col min="14615" max="14615" width="2" style="77" customWidth="1"/>
    <col min="14616" max="14848" width="9" style="77"/>
    <col min="14849" max="14849" width="3" style="77" customWidth="1"/>
    <col min="14850" max="14850" width="6" style="77" customWidth="1"/>
    <col min="14851" max="14851" width="16.375" style="77" customWidth="1"/>
    <col min="14852" max="14853" width="8.875" style="77" customWidth="1"/>
    <col min="14854" max="14854" width="4.5" style="77" bestFit="1" customWidth="1"/>
    <col min="14855" max="14870" width="5.875" style="77" customWidth="1"/>
    <col min="14871" max="14871" width="2" style="77" customWidth="1"/>
    <col min="14872" max="15104" width="9" style="77"/>
    <col min="15105" max="15105" width="3" style="77" customWidth="1"/>
    <col min="15106" max="15106" width="6" style="77" customWidth="1"/>
    <col min="15107" max="15107" width="16.375" style="77" customWidth="1"/>
    <col min="15108" max="15109" width="8.875" style="77" customWidth="1"/>
    <col min="15110" max="15110" width="4.5" style="77" bestFit="1" customWidth="1"/>
    <col min="15111" max="15126" width="5.875" style="77" customWidth="1"/>
    <col min="15127" max="15127" width="2" style="77" customWidth="1"/>
    <col min="15128" max="15360" width="9" style="77"/>
    <col min="15361" max="15361" width="3" style="77" customWidth="1"/>
    <col min="15362" max="15362" width="6" style="77" customWidth="1"/>
    <col min="15363" max="15363" width="16.375" style="77" customWidth="1"/>
    <col min="15364" max="15365" width="8.875" style="77" customWidth="1"/>
    <col min="15366" max="15366" width="4.5" style="77" bestFit="1" customWidth="1"/>
    <col min="15367" max="15382" width="5.875" style="77" customWidth="1"/>
    <col min="15383" max="15383" width="2" style="77" customWidth="1"/>
    <col min="15384" max="15616" width="9" style="77"/>
    <col min="15617" max="15617" width="3" style="77" customWidth="1"/>
    <col min="15618" max="15618" width="6" style="77" customWidth="1"/>
    <col min="15619" max="15619" width="16.375" style="77" customWidth="1"/>
    <col min="15620" max="15621" width="8.875" style="77" customWidth="1"/>
    <col min="15622" max="15622" width="4.5" style="77" bestFit="1" customWidth="1"/>
    <col min="15623" max="15638" width="5.875" style="77" customWidth="1"/>
    <col min="15639" max="15639" width="2" style="77" customWidth="1"/>
    <col min="15640" max="15872" width="9" style="77"/>
    <col min="15873" max="15873" width="3" style="77" customWidth="1"/>
    <col min="15874" max="15874" width="6" style="77" customWidth="1"/>
    <col min="15875" max="15875" width="16.375" style="77" customWidth="1"/>
    <col min="15876" max="15877" width="8.875" style="77" customWidth="1"/>
    <col min="15878" max="15878" width="4.5" style="77" bestFit="1" customWidth="1"/>
    <col min="15879" max="15894" width="5.875" style="77" customWidth="1"/>
    <col min="15895" max="15895" width="2" style="77" customWidth="1"/>
    <col min="15896" max="16128" width="9" style="77"/>
    <col min="16129" max="16129" width="3" style="77" customWidth="1"/>
    <col min="16130" max="16130" width="6" style="77" customWidth="1"/>
    <col min="16131" max="16131" width="16.375" style="77" customWidth="1"/>
    <col min="16132" max="16133" width="8.875" style="77" customWidth="1"/>
    <col min="16134" max="16134" width="4.5" style="77" bestFit="1" customWidth="1"/>
    <col min="16135" max="16150" width="5.875" style="77" customWidth="1"/>
    <col min="16151" max="16151" width="2" style="77" customWidth="1"/>
    <col min="16152" max="16384" width="9" style="77"/>
  </cols>
  <sheetData>
    <row r="1" spans="1:22">
      <c r="V1" s="78" t="s">
        <v>200</v>
      </c>
    </row>
    <row r="2" spans="1:22" ht="14.25">
      <c r="G2" s="79" t="s">
        <v>201</v>
      </c>
      <c r="H2" s="80"/>
      <c r="I2" s="80"/>
      <c r="J2" s="80"/>
      <c r="K2" s="80"/>
      <c r="L2" s="80"/>
      <c r="M2" s="81"/>
      <c r="N2" s="80"/>
      <c r="S2" s="911" t="s">
        <v>202</v>
      </c>
      <c r="T2" s="912"/>
      <c r="U2" s="913" t="s">
        <v>203</v>
      </c>
      <c r="V2" s="914"/>
    </row>
    <row r="3" spans="1:22" ht="11.25" customHeight="1">
      <c r="G3" s="80"/>
      <c r="H3" s="80"/>
      <c r="I3" s="80"/>
      <c r="J3" s="80"/>
      <c r="K3" s="80"/>
      <c r="L3" s="80"/>
      <c r="M3" s="80"/>
      <c r="N3" s="80"/>
      <c r="S3" s="884" t="s">
        <v>204</v>
      </c>
      <c r="T3" s="915"/>
      <c r="U3" s="916"/>
      <c r="V3" s="917"/>
    </row>
    <row r="4" spans="1:22" ht="12" customHeight="1">
      <c r="A4" s="918" t="s">
        <v>205</v>
      </c>
      <c r="B4" s="919"/>
      <c r="C4" s="920"/>
      <c r="D4" s="921"/>
      <c r="E4" s="82" t="s">
        <v>206</v>
      </c>
      <c r="F4" s="920"/>
      <c r="G4" s="921"/>
      <c r="H4" s="83" t="s">
        <v>207</v>
      </c>
      <c r="I4" s="84"/>
      <c r="J4" s="85" t="s">
        <v>208</v>
      </c>
      <c r="K4" s="922" t="s">
        <v>209</v>
      </c>
      <c r="L4" s="923"/>
      <c r="M4" s="86"/>
      <c r="N4" s="87" t="s">
        <v>210</v>
      </c>
      <c r="O4" s="924" t="s">
        <v>211</v>
      </c>
      <c r="P4" s="919"/>
      <c r="Q4" s="88"/>
      <c r="R4" s="77" t="s">
        <v>212</v>
      </c>
      <c r="S4" s="925" t="s">
        <v>213</v>
      </c>
      <c r="T4" s="926"/>
      <c r="U4" s="904" t="s">
        <v>203</v>
      </c>
      <c r="V4" s="905"/>
    </row>
    <row r="5" spans="1:22" ht="12" customHeight="1">
      <c r="R5" s="80"/>
    </row>
    <row r="6" spans="1:22" ht="12" customHeight="1">
      <c r="A6" s="906" t="s">
        <v>214</v>
      </c>
      <c r="B6" s="907"/>
      <c r="C6" s="907"/>
      <c r="D6" s="907"/>
      <c r="E6" s="907"/>
      <c r="F6" s="907"/>
      <c r="G6" s="907"/>
      <c r="H6" s="907"/>
      <c r="I6" s="907"/>
      <c r="J6" s="907"/>
      <c r="K6" s="907"/>
      <c r="L6" s="908"/>
      <c r="M6" s="906" t="s">
        <v>215</v>
      </c>
      <c r="N6" s="907"/>
      <c r="O6" s="907"/>
      <c r="P6" s="907"/>
      <c r="Q6" s="907"/>
      <c r="R6" s="907"/>
      <c r="S6" s="907"/>
      <c r="T6" s="907"/>
      <c r="U6" s="907"/>
      <c r="V6" s="908"/>
    </row>
    <row r="7" spans="1:22" ht="12" customHeight="1">
      <c r="A7" s="89"/>
      <c r="B7" s="90"/>
      <c r="C7" s="90" t="s">
        <v>216</v>
      </c>
      <c r="D7" s="90"/>
      <c r="E7" s="91"/>
      <c r="F7" s="92"/>
      <c r="G7" s="93" t="s">
        <v>217</v>
      </c>
      <c r="H7" s="94" t="s">
        <v>218</v>
      </c>
      <c r="I7" s="94" t="s">
        <v>219</v>
      </c>
      <c r="J7" s="94" t="s">
        <v>220</v>
      </c>
      <c r="K7" s="94" t="s">
        <v>221</v>
      </c>
      <c r="L7" s="95" t="s">
        <v>222</v>
      </c>
      <c r="M7" s="96" t="s">
        <v>223</v>
      </c>
      <c r="N7" s="94" t="s">
        <v>224</v>
      </c>
      <c r="O7" s="97" t="s">
        <v>225</v>
      </c>
      <c r="P7" s="92"/>
      <c r="Q7" s="92"/>
      <c r="R7" s="92"/>
      <c r="S7" s="92"/>
      <c r="T7" s="92"/>
      <c r="U7" s="92"/>
      <c r="V7" s="98"/>
    </row>
    <row r="8" spans="1:22" ht="12" customHeight="1">
      <c r="A8" s="99"/>
      <c r="B8" s="100"/>
      <c r="C8" s="101"/>
      <c r="D8" s="102"/>
      <c r="E8" s="103"/>
      <c r="F8" s="103"/>
      <c r="G8" s="104" t="s">
        <v>226</v>
      </c>
      <c r="I8" s="104" t="s">
        <v>226</v>
      </c>
      <c r="J8" s="104" t="s">
        <v>227</v>
      </c>
      <c r="K8" s="104" t="s">
        <v>228</v>
      </c>
      <c r="L8" s="105" t="s">
        <v>229</v>
      </c>
      <c r="M8" s="106" t="s">
        <v>226</v>
      </c>
      <c r="N8" s="104" t="s">
        <v>230</v>
      </c>
      <c r="O8" s="80"/>
      <c r="P8" s="80"/>
      <c r="Q8" s="80"/>
      <c r="R8" s="80"/>
      <c r="S8" s="80"/>
      <c r="T8" s="80"/>
      <c r="U8" s="80"/>
      <c r="V8" s="107"/>
    </row>
    <row r="9" spans="1:22" ht="12" customHeight="1">
      <c r="A9" s="99"/>
      <c r="B9" s="102"/>
      <c r="C9" s="108"/>
      <c r="D9" s="103"/>
      <c r="E9" s="103"/>
      <c r="F9" s="103"/>
      <c r="G9" s="104" t="s">
        <v>231</v>
      </c>
      <c r="H9" s="104" t="s">
        <v>232</v>
      </c>
      <c r="I9" s="104" t="s">
        <v>231</v>
      </c>
      <c r="J9" s="104" t="s">
        <v>233</v>
      </c>
      <c r="K9" s="104" t="s">
        <v>234</v>
      </c>
      <c r="L9" s="105" t="s">
        <v>231</v>
      </c>
      <c r="M9" s="106" t="s">
        <v>235</v>
      </c>
      <c r="N9" s="104" t="s">
        <v>236</v>
      </c>
      <c r="O9" s="109" t="s">
        <v>237</v>
      </c>
      <c r="P9" s="109"/>
      <c r="Q9" s="109"/>
      <c r="R9" s="109"/>
      <c r="S9" s="109"/>
      <c r="T9" s="109"/>
      <c r="U9" s="109"/>
      <c r="V9" s="110"/>
    </row>
    <row r="10" spans="1:22" ht="12" customHeight="1">
      <c r="A10" s="99" t="s">
        <v>238</v>
      </c>
      <c r="B10" s="102"/>
      <c r="C10" s="108" t="s">
        <v>239</v>
      </c>
      <c r="D10" s="103" t="s">
        <v>240</v>
      </c>
      <c r="E10" s="103" t="s">
        <v>241</v>
      </c>
      <c r="F10" s="103" t="s">
        <v>242</v>
      </c>
      <c r="G10" s="104"/>
      <c r="H10" s="104"/>
      <c r="I10" s="111" t="s">
        <v>243</v>
      </c>
      <c r="J10" s="104"/>
      <c r="K10" s="104"/>
      <c r="L10" s="105"/>
      <c r="M10" s="112" t="s">
        <v>244</v>
      </c>
      <c r="N10" s="113"/>
      <c r="O10" s="80"/>
      <c r="P10" s="80"/>
      <c r="Q10" s="80"/>
      <c r="R10" s="80"/>
      <c r="S10" s="80"/>
      <c r="T10" s="80"/>
      <c r="U10" s="80"/>
      <c r="V10" s="107"/>
    </row>
    <row r="11" spans="1:22" ht="12" customHeight="1">
      <c r="A11" s="99"/>
      <c r="B11" s="102"/>
      <c r="C11" s="114"/>
      <c r="D11" s="102"/>
      <c r="E11" s="103"/>
      <c r="F11" s="102"/>
      <c r="G11" s="104"/>
      <c r="H11" s="104"/>
      <c r="I11" s="111" t="s">
        <v>245</v>
      </c>
      <c r="J11" s="104"/>
      <c r="K11" s="104" t="s">
        <v>246</v>
      </c>
      <c r="L11" s="105" t="s">
        <v>247</v>
      </c>
      <c r="M11" s="115" t="s">
        <v>248</v>
      </c>
      <c r="N11" s="113" t="s">
        <v>249</v>
      </c>
      <c r="O11" s="80"/>
      <c r="P11" s="80"/>
      <c r="Q11" s="80"/>
      <c r="R11" s="80"/>
      <c r="S11" s="80"/>
      <c r="T11" s="80"/>
      <c r="U11" s="80"/>
      <c r="V11" s="107"/>
    </row>
    <row r="12" spans="1:22" ht="12" customHeight="1">
      <c r="A12" s="116"/>
      <c r="B12" s="117"/>
      <c r="C12" s="118"/>
      <c r="D12" s="117"/>
      <c r="E12" s="119"/>
      <c r="F12" s="119"/>
      <c r="G12" s="120" t="s">
        <v>250</v>
      </c>
      <c r="H12" s="120"/>
      <c r="I12" s="120" t="s">
        <v>251</v>
      </c>
      <c r="J12" s="120"/>
      <c r="K12" s="120"/>
      <c r="L12" s="121" t="s">
        <v>252</v>
      </c>
      <c r="M12" s="122" t="s">
        <v>253</v>
      </c>
      <c r="N12" s="120" t="s">
        <v>254</v>
      </c>
      <c r="O12" s="123" t="s">
        <v>255</v>
      </c>
      <c r="P12" s="124" t="s">
        <v>256</v>
      </c>
      <c r="Q12" s="124" t="s">
        <v>257</v>
      </c>
      <c r="R12" s="124" t="s">
        <v>258</v>
      </c>
      <c r="S12" s="124" t="s">
        <v>259</v>
      </c>
      <c r="T12" s="124" t="s">
        <v>260</v>
      </c>
      <c r="U12" s="124" t="s">
        <v>261</v>
      </c>
      <c r="V12" s="125" t="s">
        <v>262</v>
      </c>
    </row>
    <row r="13" spans="1:22" ht="12" customHeight="1">
      <c r="A13" s="126">
        <v>1</v>
      </c>
      <c r="B13" s="909" t="s">
        <v>263</v>
      </c>
      <c r="C13" s="910"/>
      <c r="D13" s="127"/>
      <c r="E13" s="127"/>
      <c r="F13" s="128"/>
      <c r="G13" s="128"/>
      <c r="H13" s="128"/>
      <c r="I13" s="128"/>
      <c r="J13" s="128"/>
      <c r="K13" s="128"/>
      <c r="L13" s="129"/>
      <c r="M13" s="130"/>
      <c r="N13" s="131"/>
      <c r="O13" s="132"/>
      <c r="P13" s="132"/>
      <c r="Q13" s="132"/>
      <c r="R13" s="132"/>
      <c r="S13" s="132"/>
      <c r="T13" s="132"/>
      <c r="U13" s="132"/>
      <c r="V13" s="133"/>
    </row>
    <row r="14" spans="1:22" ht="12" customHeight="1">
      <c r="A14" s="134">
        <v>2</v>
      </c>
      <c r="B14" s="897"/>
      <c r="C14" s="898"/>
      <c r="D14" s="135"/>
      <c r="E14" s="136"/>
      <c r="F14" s="137"/>
      <c r="G14" s="137"/>
      <c r="H14" s="137"/>
      <c r="I14" s="128"/>
      <c r="J14" s="128"/>
      <c r="K14" s="128"/>
      <c r="L14" s="129"/>
      <c r="M14" s="138"/>
      <c r="N14" s="139"/>
      <c r="O14" s="140"/>
      <c r="P14" s="140"/>
      <c r="Q14" s="140"/>
      <c r="R14" s="140"/>
      <c r="S14" s="140"/>
      <c r="T14" s="140"/>
      <c r="U14" s="140"/>
      <c r="V14" s="141"/>
    </row>
    <row r="15" spans="1:22" ht="12" customHeight="1">
      <c r="A15" s="134">
        <v>3</v>
      </c>
      <c r="B15" s="897"/>
      <c r="C15" s="898"/>
      <c r="D15" s="135"/>
      <c r="E15" s="136"/>
      <c r="F15" s="137"/>
      <c r="G15" s="137"/>
      <c r="H15" s="137"/>
      <c r="I15" s="128"/>
      <c r="J15" s="128"/>
      <c r="K15" s="128"/>
      <c r="L15" s="129"/>
      <c r="M15" s="138"/>
      <c r="N15" s="139"/>
      <c r="O15" s="140"/>
      <c r="P15" s="140"/>
      <c r="Q15" s="140"/>
      <c r="R15" s="140"/>
      <c r="S15" s="140"/>
      <c r="T15" s="140"/>
      <c r="U15" s="140"/>
      <c r="V15" s="141"/>
    </row>
    <row r="16" spans="1:22" ht="12" customHeight="1">
      <c r="A16" s="134">
        <v>4</v>
      </c>
      <c r="B16" s="135"/>
      <c r="C16" s="142"/>
      <c r="D16" s="135"/>
      <c r="E16" s="136"/>
      <c r="F16" s="137"/>
      <c r="G16" s="137"/>
      <c r="H16" s="137"/>
      <c r="I16" s="128"/>
      <c r="J16" s="128"/>
      <c r="K16" s="128"/>
      <c r="L16" s="129"/>
      <c r="M16" s="138"/>
      <c r="N16" s="139"/>
      <c r="O16" s="140"/>
      <c r="P16" s="140"/>
      <c r="Q16" s="140"/>
      <c r="R16" s="140"/>
      <c r="S16" s="140"/>
      <c r="T16" s="140"/>
      <c r="U16" s="140"/>
      <c r="V16" s="141"/>
    </row>
    <row r="17" spans="1:22" ht="12" customHeight="1">
      <c r="A17" s="134">
        <v>5</v>
      </c>
      <c r="B17" s="897"/>
      <c r="C17" s="898"/>
      <c r="D17" s="135"/>
      <c r="E17" s="136"/>
      <c r="F17" s="137"/>
      <c r="G17" s="143"/>
      <c r="H17" s="143"/>
      <c r="I17" s="128"/>
      <c r="J17" s="128"/>
      <c r="K17" s="128"/>
      <c r="L17" s="129"/>
      <c r="M17" s="138"/>
      <c r="N17" s="139"/>
      <c r="O17" s="140"/>
      <c r="P17" s="140"/>
      <c r="Q17" s="140"/>
      <c r="R17" s="140"/>
      <c r="S17" s="140"/>
      <c r="T17" s="140"/>
      <c r="U17" s="140"/>
      <c r="V17" s="141"/>
    </row>
    <row r="18" spans="1:22" ht="12" customHeight="1">
      <c r="A18" s="134">
        <v>6</v>
      </c>
      <c r="B18" s="897"/>
      <c r="C18" s="898"/>
      <c r="D18" s="135"/>
      <c r="E18" s="136"/>
      <c r="F18" s="137"/>
      <c r="G18" s="143"/>
      <c r="H18" s="143"/>
      <c r="I18" s="128"/>
      <c r="J18" s="128"/>
      <c r="K18" s="128"/>
      <c r="L18" s="129"/>
      <c r="M18" s="138"/>
      <c r="N18" s="139"/>
      <c r="O18" s="140"/>
      <c r="P18" s="140"/>
      <c r="Q18" s="140"/>
      <c r="R18" s="140"/>
      <c r="S18" s="140"/>
      <c r="T18" s="140"/>
      <c r="U18" s="140"/>
      <c r="V18" s="141"/>
    </row>
    <row r="19" spans="1:22" ht="12" customHeight="1">
      <c r="A19" s="134">
        <v>7</v>
      </c>
      <c r="B19" s="897"/>
      <c r="C19" s="898"/>
      <c r="D19" s="135"/>
      <c r="E19" s="136"/>
      <c r="F19" s="137"/>
      <c r="G19" s="143"/>
      <c r="H19" s="143"/>
      <c r="I19" s="128"/>
      <c r="J19" s="128"/>
      <c r="K19" s="128"/>
      <c r="L19" s="129"/>
      <c r="M19" s="138"/>
      <c r="N19" s="139"/>
      <c r="O19" s="140"/>
      <c r="P19" s="140"/>
      <c r="Q19" s="140"/>
      <c r="R19" s="140"/>
      <c r="S19" s="140"/>
      <c r="T19" s="140"/>
      <c r="U19" s="140"/>
      <c r="V19" s="141"/>
    </row>
    <row r="20" spans="1:22" ht="12" customHeight="1">
      <c r="A20" s="134">
        <v>8</v>
      </c>
      <c r="B20" s="897"/>
      <c r="C20" s="898"/>
      <c r="D20" s="135"/>
      <c r="E20" s="136"/>
      <c r="F20" s="137"/>
      <c r="G20" s="143"/>
      <c r="H20" s="143"/>
      <c r="I20" s="128"/>
      <c r="J20" s="128"/>
      <c r="K20" s="128"/>
      <c r="L20" s="129"/>
      <c r="M20" s="138"/>
      <c r="N20" s="139"/>
      <c r="O20" s="140"/>
      <c r="P20" s="140"/>
      <c r="Q20" s="140"/>
      <c r="R20" s="140"/>
      <c r="S20" s="140"/>
      <c r="T20" s="140"/>
      <c r="U20" s="140"/>
      <c r="V20" s="141"/>
    </row>
    <row r="21" spans="1:22" ht="12" customHeight="1">
      <c r="A21" s="134">
        <v>9</v>
      </c>
      <c r="B21" s="897"/>
      <c r="C21" s="898"/>
      <c r="D21" s="135"/>
      <c r="E21" s="136"/>
      <c r="F21" s="137"/>
      <c r="G21" s="137"/>
      <c r="H21" s="137"/>
      <c r="I21" s="128"/>
      <c r="J21" s="128"/>
      <c r="K21" s="128"/>
      <c r="L21" s="129"/>
      <c r="M21" s="138"/>
      <c r="N21" s="139"/>
      <c r="O21" s="140"/>
      <c r="P21" s="140"/>
      <c r="Q21" s="140"/>
      <c r="R21" s="140"/>
      <c r="S21" s="140"/>
      <c r="T21" s="140"/>
      <c r="U21" s="140"/>
      <c r="V21" s="141"/>
    </row>
    <row r="22" spans="1:22" ht="12" customHeight="1">
      <c r="A22" s="134">
        <v>10</v>
      </c>
      <c r="B22" s="897"/>
      <c r="C22" s="898"/>
      <c r="D22" s="135"/>
      <c r="E22" s="136"/>
      <c r="F22" s="137"/>
      <c r="G22" s="137"/>
      <c r="H22" s="137"/>
      <c r="I22" s="128"/>
      <c r="J22" s="128"/>
      <c r="K22" s="128"/>
      <c r="L22" s="129"/>
      <c r="M22" s="138"/>
      <c r="N22" s="139"/>
      <c r="O22" s="140"/>
      <c r="P22" s="140"/>
      <c r="Q22" s="140"/>
      <c r="R22" s="140"/>
      <c r="S22" s="140"/>
      <c r="T22" s="140"/>
      <c r="U22" s="140"/>
      <c r="V22" s="141"/>
    </row>
    <row r="23" spans="1:22" ht="12" customHeight="1">
      <c r="A23" s="134">
        <v>11</v>
      </c>
      <c r="B23" s="897"/>
      <c r="C23" s="898"/>
      <c r="D23" s="135"/>
      <c r="E23" s="136"/>
      <c r="F23" s="137"/>
      <c r="G23" s="137"/>
      <c r="H23" s="137"/>
      <c r="I23" s="128"/>
      <c r="J23" s="128"/>
      <c r="K23" s="128"/>
      <c r="L23" s="129"/>
      <c r="M23" s="138"/>
      <c r="N23" s="139"/>
      <c r="O23" s="140"/>
      <c r="P23" s="140"/>
      <c r="Q23" s="140"/>
      <c r="R23" s="140"/>
      <c r="S23" s="140"/>
      <c r="T23" s="140"/>
      <c r="U23" s="140"/>
      <c r="V23" s="141"/>
    </row>
    <row r="24" spans="1:22" ht="12" customHeight="1">
      <c r="A24" s="134">
        <v>12</v>
      </c>
      <c r="B24" s="897"/>
      <c r="C24" s="898"/>
      <c r="D24" s="135"/>
      <c r="E24" s="136"/>
      <c r="F24" s="137"/>
      <c r="G24" s="137"/>
      <c r="H24" s="137"/>
      <c r="I24" s="128"/>
      <c r="J24" s="128"/>
      <c r="K24" s="128"/>
      <c r="L24" s="129"/>
      <c r="M24" s="138"/>
      <c r="N24" s="139"/>
      <c r="O24" s="140"/>
      <c r="P24" s="140"/>
      <c r="Q24" s="140"/>
      <c r="R24" s="140"/>
      <c r="S24" s="140"/>
      <c r="T24" s="140"/>
      <c r="U24" s="140"/>
      <c r="V24" s="141"/>
    </row>
    <row r="25" spans="1:22" ht="12" customHeight="1">
      <c r="A25" s="134">
        <v>13</v>
      </c>
      <c r="B25" s="897"/>
      <c r="C25" s="898"/>
      <c r="D25" s="135"/>
      <c r="E25" s="136"/>
      <c r="F25" s="137"/>
      <c r="G25" s="137"/>
      <c r="H25" s="137"/>
      <c r="I25" s="128"/>
      <c r="J25" s="128"/>
      <c r="K25" s="128"/>
      <c r="L25" s="129"/>
      <c r="M25" s="138"/>
      <c r="N25" s="139"/>
      <c r="O25" s="140"/>
      <c r="P25" s="140"/>
      <c r="Q25" s="140"/>
      <c r="R25" s="140"/>
      <c r="S25" s="140"/>
      <c r="T25" s="140"/>
      <c r="U25" s="140"/>
      <c r="V25" s="141"/>
    </row>
    <row r="26" spans="1:22" ht="12" customHeight="1">
      <c r="A26" s="134">
        <v>14</v>
      </c>
      <c r="B26" s="897"/>
      <c r="C26" s="898"/>
      <c r="D26" s="135"/>
      <c r="E26" s="136"/>
      <c r="F26" s="137"/>
      <c r="G26" s="137"/>
      <c r="H26" s="137"/>
      <c r="I26" s="128"/>
      <c r="J26" s="128"/>
      <c r="K26" s="128"/>
      <c r="L26" s="129"/>
      <c r="M26" s="138"/>
      <c r="N26" s="139"/>
      <c r="O26" s="140"/>
      <c r="P26" s="140"/>
      <c r="Q26" s="140"/>
      <c r="R26" s="140"/>
      <c r="S26" s="140"/>
      <c r="T26" s="140"/>
      <c r="U26" s="140"/>
      <c r="V26" s="141"/>
    </row>
    <row r="27" spans="1:22" ht="12" customHeight="1">
      <c r="A27" s="134">
        <v>15</v>
      </c>
      <c r="B27" s="897"/>
      <c r="C27" s="898"/>
      <c r="D27" s="135"/>
      <c r="E27" s="136"/>
      <c r="F27" s="137"/>
      <c r="G27" s="137"/>
      <c r="H27" s="137"/>
      <c r="I27" s="128"/>
      <c r="J27" s="128"/>
      <c r="K27" s="128"/>
      <c r="L27" s="129"/>
      <c r="M27" s="138"/>
      <c r="N27" s="139"/>
      <c r="O27" s="140"/>
      <c r="P27" s="140"/>
      <c r="Q27" s="140"/>
      <c r="R27" s="140"/>
      <c r="S27" s="140"/>
      <c r="T27" s="140"/>
      <c r="U27" s="140"/>
      <c r="V27" s="141"/>
    </row>
    <row r="28" spans="1:22" ht="12" customHeight="1">
      <c r="A28" s="134">
        <v>16</v>
      </c>
      <c r="B28" s="897"/>
      <c r="C28" s="898"/>
      <c r="D28" s="135"/>
      <c r="E28" s="136"/>
      <c r="F28" s="137"/>
      <c r="G28" s="137"/>
      <c r="H28" s="137"/>
      <c r="I28" s="128"/>
      <c r="J28" s="128"/>
      <c r="K28" s="128"/>
      <c r="L28" s="129"/>
      <c r="M28" s="138"/>
      <c r="N28" s="139"/>
      <c r="O28" s="140"/>
      <c r="P28" s="140"/>
      <c r="Q28" s="140"/>
      <c r="R28" s="140"/>
      <c r="S28" s="140"/>
      <c r="T28" s="140"/>
      <c r="U28" s="140"/>
      <c r="V28" s="141"/>
    </row>
    <row r="29" spans="1:22" ht="12" customHeight="1">
      <c r="A29" s="134">
        <v>17</v>
      </c>
      <c r="B29" s="897"/>
      <c r="C29" s="898"/>
      <c r="D29" s="135"/>
      <c r="E29" s="136"/>
      <c r="F29" s="137"/>
      <c r="G29" s="137"/>
      <c r="H29" s="137"/>
      <c r="I29" s="128"/>
      <c r="J29" s="128"/>
      <c r="K29" s="128"/>
      <c r="L29" s="129"/>
      <c r="M29" s="138"/>
      <c r="N29" s="139"/>
      <c r="O29" s="140"/>
      <c r="P29" s="140"/>
      <c r="Q29" s="140"/>
      <c r="R29" s="140"/>
      <c r="S29" s="140"/>
      <c r="T29" s="140"/>
      <c r="U29" s="140"/>
      <c r="V29" s="141"/>
    </row>
    <row r="30" spans="1:22" ht="12" customHeight="1">
      <c r="A30" s="134">
        <v>18</v>
      </c>
      <c r="B30" s="897"/>
      <c r="C30" s="898"/>
      <c r="D30" s="135"/>
      <c r="E30" s="136"/>
      <c r="F30" s="137"/>
      <c r="G30" s="137"/>
      <c r="H30" s="137"/>
      <c r="I30" s="128"/>
      <c r="J30" s="128"/>
      <c r="K30" s="128"/>
      <c r="L30" s="129"/>
      <c r="M30" s="138"/>
      <c r="N30" s="139"/>
      <c r="O30" s="140"/>
      <c r="P30" s="140"/>
      <c r="Q30" s="140"/>
      <c r="R30" s="140"/>
      <c r="S30" s="140"/>
      <c r="T30" s="140"/>
      <c r="U30" s="140"/>
      <c r="V30" s="141"/>
    </row>
    <row r="31" spans="1:22" ht="12" customHeight="1">
      <c r="A31" s="134">
        <v>19</v>
      </c>
      <c r="B31" s="897"/>
      <c r="C31" s="898"/>
      <c r="D31" s="136"/>
      <c r="E31" s="136"/>
      <c r="F31" s="137"/>
      <c r="G31" s="137"/>
      <c r="H31" s="137"/>
      <c r="I31" s="128"/>
      <c r="J31" s="137"/>
      <c r="K31" s="137"/>
      <c r="L31" s="129"/>
      <c r="M31" s="138"/>
      <c r="N31" s="139"/>
      <c r="O31" s="140"/>
      <c r="P31" s="140"/>
      <c r="Q31" s="140"/>
      <c r="R31" s="140"/>
      <c r="S31" s="140"/>
      <c r="T31" s="140"/>
      <c r="U31" s="140"/>
      <c r="V31" s="141"/>
    </row>
    <row r="32" spans="1:22" ht="12" customHeight="1">
      <c r="A32" s="144">
        <v>20</v>
      </c>
      <c r="B32" s="899"/>
      <c r="C32" s="900"/>
      <c r="D32" s="145"/>
      <c r="E32" s="145"/>
      <c r="F32" s="146"/>
      <c r="G32" s="146"/>
      <c r="H32" s="146"/>
      <c r="I32" s="147"/>
      <c r="J32" s="147"/>
      <c r="K32" s="146"/>
      <c r="L32" s="148"/>
      <c r="M32" s="149"/>
      <c r="N32" s="150"/>
      <c r="O32" s="140"/>
      <c r="P32" s="140"/>
      <c r="Q32" s="140"/>
      <c r="R32" s="140"/>
      <c r="S32" s="140"/>
      <c r="T32" s="140"/>
      <c r="U32" s="140"/>
      <c r="V32" s="141"/>
    </row>
    <row r="33" spans="1:22" ht="12" customHeight="1">
      <c r="A33" s="151" t="s">
        <v>264</v>
      </c>
      <c r="B33" s="151"/>
      <c r="C33" s="151"/>
      <c r="D33" s="80"/>
      <c r="E33" s="80"/>
      <c r="F33" s="80"/>
      <c r="G33" s="901" t="s">
        <v>265</v>
      </c>
      <c r="H33" s="902"/>
      <c r="I33" s="902"/>
      <c r="J33" s="902"/>
      <c r="K33" s="903"/>
      <c r="L33" s="152"/>
      <c r="M33" s="895" t="s">
        <v>266</v>
      </c>
      <c r="N33" s="896"/>
      <c r="O33" s="153"/>
      <c r="P33" s="153"/>
      <c r="Q33" s="153"/>
      <c r="R33" s="153"/>
      <c r="S33" s="153"/>
      <c r="T33" s="153"/>
      <c r="U33" s="153"/>
      <c r="V33" s="154"/>
    </row>
    <row r="34" spans="1:22" ht="12" customHeight="1">
      <c r="A34" s="151" t="s">
        <v>214</v>
      </c>
      <c r="B34" s="155"/>
      <c r="C34" s="151"/>
      <c r="D34" s="80"/>
      <c r="E34" s="80"/>
      <c r="F34" s="80"/>
      <c r="G34" s="880" t="s">
        <v>267</v>
      </c>
      <c r="H34" s="881"/>
      <c r="I34" s="881"/>
      <c r="J34" s="881"/>
      <c r="K34" s="882"/>
      <c r="L34" s="156"/>
      <c r="M34" s="157" t="s">
        <v>268</v>
      </c>
      <c r="N34" s="91"/>
      <c r="O34" s="158"/>
      <c r="P34" s="158"/>
      <c r="Q34" s="158"/>
      <c r="R34" s="158"/>
      <c r="S34" s="158"/>
      <c r="T34" s="158"/>
      <c r="U34" s="158"/>
      <c r="V34" s="159"/>
    </row>
    <row r="35" spans="1:22" ht="12" customHeight="1">
      <c r="A35" s="160" t="s">
        <v>269</v>
      </c>
      <c r="B35" s="883" t="s">
        <v>270</v>
      </c>
      <c r="C35" s="883"/>
      <c r="D35" s="883"/>
      <c r="E35" s="883"/>
      <c r="F35" s="883"/>
      <c r="G35" s="884" t="s">
        <v>271</v>
      </c>
      <c r="H35" s="885"/>
      <c r="I35" s="885"/>
      <c r="J35" s="885"/>
      <c r="K35" s="886"/>
      <c r="L35" s="161"/>
      <c r="M35" s="887" t="s">
        <v>272</v>
      </c>
      <c r="N35" s="888"/>
      <c r="O35" s="158"/>
      <c r="P35" s="158"/>
      <c r="Q35" s="158"/>
      <c r="R35" s="158"/>
      <c r="S35" s="158"/>
      <c r="T35" s="158"/>
      <c r="U35" s="158"/>
      <c r="V35" s="159"/>
    </row>
    <row r="36" spans="1:22" ht="12" customHeight="1">
      <c r="A36" s="162" t="s">
        <v>269</v>
      </c>
      <c r="B36" s="163" t="s">
        <v>273</v>
      </c>
      <c r="C36" s="163"/>
      <c r="D36" s="163"/>
      <c r="E36" s="163"/>
      <c r="F36" s="163"/>
      <c r="G36" s="889" t="s">
        <v>274</v>
      </c>
      <c r="H36" s="890"/>
      <c r="I36" s="890"/>
      <c r="J36" s="890"/>
      <c r="K36" s="891"/>
      <c r="L36" s="164"/>
      <c r="M36" s="165" t="s">
        <v>275</v>
      </c>
      <c r="N36" s="166"/>
      <c r="O36" s="167"/>
      <c r="P36" s="167"/>
      <c r="Q36" s="167"/>
      <c r="R36" s="167"/>
      <c r="S36" s="167"/>
      <c r="T36" s="167"/>
      <c r="U36" s="167"/>
      <c r="V36" s="168"/>
    </row>
    <row r="37" spans="1:22" ht="12" customHeight="1">
      <c r="B37" s="155" t="s">
        <v>276</v>
      </c>
      <c r="C37" s="155"/>
      <c r="D37" s="155"/>
      <c r="E37" s="155"/>
      <c r="F37" s="155"/>
      <c r="I37" s="80"/>
      <c r="K37" s="80"/>
      <c r="L37" s="169"/>
      <c r="M37" s="80"/>
      <c r="N37" s="80"/>
      <c r="O37" s="170"/>
      <c r="P37" s="170"/>
      <c r="Q37" s="170"/>
      <c r="R37" s="170"/>
      <c r="S37" s="170"/>
      <c r="T37" s="170"/>
      <c r="U37" s="170"/>
      <c r="V37" s="170"/>
    </row>
    <row r="38" spans="1:22" ht="12" customHeight="1">
      <c r="A38" s="160" t="s">
        <v>269</v>
      </c>
      <c r="B38" s="151" t="s">
        <v>277</v>
      </c>
      <c r="C38" s="151"/>
      <c r="D38" s="151"/>
      <c r="E38" s="151"/>
      <c r="F38" s="151"/>
      <c r="G38" s="80"/>
      <c r="H38" s="171"/>
      <c r="I38" s="80"/>
      <c r="K38" s="80"/>
      <c r="L38" s="80"/>
      <c r="M38" s="892" t="s">
        <v>278</v>
      </c>
      <c r="N38" s="893"/>
      <c r="O38" s="893"/>
      <c r="P38" s="893"/>
      <c r="Q38" s="893"/>
      <c r="R38" s="893"/>
      <c r="S38" s="893"/>
      <c r="T38" s="893"/>
      <c r="U38" s="893"/>
      <c r="V38" s="894"/>
    </row>
    <row r="39" spans="1:22" ht="12" customHeight="1">
      <c r="A39" s="151"/>
      <c r="B39" s="151" t="s">
        <v>279</v>
      </c>
      <c r="C39" s="151"/>
      <c r="D39" s="172"/>
      <c r="E39" s="80"/>
      <c r="F39" s="80"/>
      <c r="G39" s="80"/>
      <c r="H39" s="171"/>
      <c r="I39" s="171"/>
      <c r="K39" s="80"/>
      <c r="L39" s="107"/>
      <c r="M39" s="173" t="s">
        <v>280</v>
      </c>
      <c r="N39" s="174"/>
      <c r="O39" s="174"/>
      <c r="P39" s="174"/>
      <c r="Q39" s="174"/>
      <c r="R39" s="174"/>
      <c r="S39" s="174"/>
      <c r="T39" s="174"/>
      <c r="U39" s="174"/>
      <c r="V39" s="175"/>
    </row>
    <row r="40" spans="1:22" ht="12" customHeight="1">
      <c r="A40" s="160"/>
      <c r="B40" s="172" t="s">
        <v>281</v>
      </c>
      <c r="C40" s="151"/>
      <c r="D40" s="172"/>
      <c r="E40" s="80"/>
      <c r="F40" s="80"/>
      <c r="G40" s="80"/>
      <c r="H40" s="80"/>
      <c r="I40" s="171"/>
      <c r="K40" s="80"/>
      <c r="L40" s="107"/>
      <c r="M40" s="876" t="s">
        <v>282</v>
      </c>
      <c r="N40" s="877"/>
      <c r="O40" s="176" t="s">
        <v>283</v>
      </c>
      <c r="P40" s="177" t="s">
        <v>284</v>
      </c>
      <c r="Q40" s="177" t="s">
        <v>257</v>
      </c>
      <c r="R40" s="177" t="s">
        <v>258</v>
      </c>
      <c r="S40" s="177" t="s">
        <v>259</v>
      </c>
      <c r="T40" s="177" t="s">
        <v>260</v>
      </c>
      <c r="U40" s="177" t="s">
        <v>261</v>
      </c>
      <c r="V40" s="178" t="s">
        <v>262</v>
      </c>
    </row>
    <row r="41" spans="1:22" ht="12" customHeight="1">
      <c r="A41" s="160"/>
      <c r="B41" s="151" t="s">
        <v>285</v>
      </c>
      <c r="C41" s="151"/>
      <c r="D41" s="80"/>
      <c r="E41" s="80"/>
      <c r="I41" s="179"/>
      <c r="J41" s="80"/>
      <c r="K41" s="80"/>
      <c r="L41" s="107"/>
      <c r="M41" s="878" t="s">
        <v>286</v>
      </c>
      <c r="N41" s="879"/>
      <c r="O41" s="180"/>
      <c r="P41" s="180"/>
      <c r="Q41" s="180"/>
      <c r="R41" s="180"/>
      <c r="S41" s="180"/>
      <c r="T41" s="180"/>
      <c r="U41" s="180"/>
      <c r="V41" s="181"/>
    </row>
    <row r="42" spans="1:22" ht="12" customHeight="1">
      <c r="A42" s="151"/>
      <c r="B42" s="151" t="s">
        <v>287</v>
      </c>
      <c r="C42" s="151"/>
      <c r="D42" s="151"/>
      <c r="E42" s="151"/>
      <c r="F42" s="80"/>
      <c r="G42" s="80"/>
      <c r="H42" s="179"/>
      <c r="I42" s="179"/>
      <c r="L42" s="155" t="s">
        <v>288</v>
      </c>
      <c r="M42" s="80"/>
      <c r="N42" s="80"/>
      <c r="O42" s="182"/>
      <c r="P42" s="182"/>
      <c r="Q42" s="182"/>
      <c r="R42" s="182"/>
      <c r="S42" s="182"/>
      <c r="T42" s="183"/>
      <c r="U42" s="183"/>
      <c r="V42" s="183"/>
    </row>
    <row r="43" spans="1:22" ht="12" customHeight="1">
      <c r="A43" s="162" t="s">
        <v>269</v>
      </c>
      <c r="B43" s="155" t="s">
        <v>289</v>
      </c>
      <c r="C43" s="155"/>
      <c r="F43" s="80"/>
      <c r="G43" s="179"/>
      <c r="H43" s="179"/>
      <c r="L43" s="155" t="s">
        <v>290</v>
      </c>
    </row>
    <row r="44" spans="1:22" ht="12" customHeight="1">
      <c r="A44" s="162"/>
      <c r="B44" s="155" t="s">
        <v>291</v>
      </c>
      <c r="C44" s="155"/>
      <c r="F44" s="151"/>
      <c r="G44" s="80"/>
      <c r="H44" s="80"/>
      <c r="L44" s="155" t="s">
        <v>292</v>
      </c>
    </row>
    <row r="45" spans="1:22" ht="12" customHeight="1">
      <c r="A45" s="155" t="s">
        <v>215</v>
      </c>
      <c r="B45" s="155"/>
      <c r="C45" s="155"/>
      <c r="L45" s="155" t="s">
        <v>293</v>
      </c>
      <c r="N45" s="184"/>
      <c r="O45" s="185"/>
      <c r="P45" s="185"/>
      <c r="Q45" s="185"/>
      <c r="R45" s="185"/>
    </row>
    <row r="46" spans="1:22" ht="12" customHeight="1">
      <c r="A46" s="162" t="s">
        <v>269</v>
      </c>
      <c r="B46" s="155" t="s">
        <v>294</v>
      </c>
      <c r="C46" s="155"/>
      <c r="L46" s="155" t="s">
        <v>295</v>
      </c>
      <c r="M46" s="155"/>
      <c r="N46" s="184"/>
      <c r="O46" s="186"/>
      <c r="P46" s="186"/>
      <c r="Q46" s="186"/>
      <c r="R46" s="186"/>
    </row>
    <row r="47" spans="1:22" ht="12" customHeight="1">
      <c r="A47" s="162" t="s">
        <v>269</v>
      </c>
      <c r="B47" s="155" t="s">
        <v>296</v>
      </c>
      <c r="C47" s="155"/>
      <c r="N47" s="80"/>
      <c r="O47" s="80"/>
      <c r="P47" s="80"/>
      <c r="Q47" s="80"/>
      <c r="R47" s="107"/>
      <c r="S47" s="187" t="s">
        <v>297</v>
      </c>
      <c r="T47" s="182"/>
      <c r="U47" s="182"/>
      <c r="V47" s="188"/>
    </row>
    <row r="48" spans="1:22" ht="12" customHeight="1">
      <c r="A48" s="162" t="s">
        <v>269</v>
      </c>
      <c r="B48" s="155" t="s">
        <v>298</v>
      </c>
      <c r="C48" s="155"/>
      <c r="N48" s="80"/>
      <c r="O48" s="80"/>
      <c r="P48" s="80"/>
      <c r="Q48" s="80"/>
      <c r="R48" s="107"/>
      <c r="S48" s="189"/>
      <c r="T48" s="80"/>
      <c r="U48" s="80"/>
      <c r="V48" s="107"/>
    </row>
    <row r="49" spans="1:22" ht="12" customHeight="1">
      <c r="A49" s="162"/>
      <c r="B49" s="155" t="s">
        <v>299</v>
      </c>
      <c r="C49" s="155"/>
      <c r="N49" s="80"/>
      <c r="O49" s="80"/>
      <c r="P49" s="80"/>
      <c r="Q49" s="80"/>
      <c r="R49" s="107"/>
      <c r="S49" s="189"/>
      <c r="T49" s="80"/>
      <c r="U49" s="80"/>
      <c r="V49" s="107"/>
    </row>
    <row r="50" spans="1:22" ht="12" customHeight="1">
      <c r="A50" s="155"/>
      <c r="B50" s="155" t="s">
        <v>300</v>
      </c>
      <c r="C50" s="155"/>
      <c r="N50" s="80"/>
      <c r="O50" s="80"/>
      <c r="P50" s="80"/>
      <c r="Q50" s="80"/>
      <c r="R50" s="107"/>
      <c r="S50" s="190"/>
      <c r="T50" s="191"/>
      <c r="U50" s="191"/>
      <c r="V50" s="192"/>
    </row>
    <row r="51" spans="1:22" ht="11.25" customHeight="1">
      <c r="A51" s="155"/>
      <c r="B51" s="155"/>
      <c r="C51" s="155"/>
      <c r="L51" s="80"/>
      <c r="M51" s="80"/>
      <c r="N51" s="80"/>
      <c r="O51" s="80"/>
      <c r="P51" s="80"/>
      <c r="Q51" s="80"/>
      <c r="R51" s="80"/>
    </row>
    <row r="52" spans="1:22" ht="11.25" customHeight="1">
      <c r="L52" s="193"/>
      <c r="N52" s="80"/>
      <c r="O52" s="80"/>
      <c r="P52" s="80"/>
      <c r="Q52" s="80"/>
      <c r="R52" s="80"/>
    </row>
    <row r="53" spans="1:22" ht="11.25" customHeight="1">
      <c r="A53" s="194"/>
      <c r="M53" s="195"/>
    </row>
    <row r="54" spans="1:22" ht="11.25" customHeight="1">
      <c r="A54" s="194" t="s">
        <v>301</v>
      </c>
      <c r="G54" s="196"/>
    </row>
  </sheetData>
  <mergeCells count="42">
    <mergeCell ref="S2:T2"/>
    <mergeCell ref="U2:V2"/>
    <mergeCell ref="S3:T3"/>
    <mergeCell ref="U3:V3"/>
    <mergeCell ref="A4:B4"/>
    <mergeCell ref="C4:D4"/>
    <mergeCell ref="F4:G4"/>
    <mergeCell ref="K4:L4"/>
    <mergeCell ref="O4:P4"/>
    <mergeCell ref="S4:T4"/>
    <mergeCell ref="B22:C22"/>
    <mergeCell ref="U4:V4"/>
    <mergeCell ref="A6:L6"/>
    <mergeCell ref="M6:V6"/>
    <mergeCell ref="B13:C13"/>
    <mergeCell ref="B14:C14"/>
    <mergeCell ref="B15:C15"/>
    <mergeCell ref="B17:C17"/>
    <mergeCell ref="B18:C18"/>
    <mergeCell ref="B19:C19"/>
    <mergeCell ref="B20:C20"/>
    <mergeCell ref="B21:C21"/>
    <mergeCell ref="M33:N33"/>
    <mergeCell ref="B23:C23"/>
    <mergeCell ref="B24:C24"/>
    <mergeCell ref="B25:C25"/>
    <mergeCell ref="B26:C26"/>
    <mergeCell ref="B27:C27"/>
    <mergeCell ref="B28:C28"/>
    <mergeCell ref="B29:C29"/>
    <mergeCell ref="B30:C30"/>
    <mergeCell ref="B31:C31"/>
    <mergeCell ref="B32:C32"/>
    <mergeCell ref="G33:K33"/>
    <mergeCell ref="M40:N40"/>
    <mergeCell ref="M41:N41"/>
    <mergeCell ref="G34:K34"/>
    <mergeCell ref="B35:F35"/>
    <mergeCell ref="G35:K35"/>
    <mergeCell ref="M35:N35"/>
    <mergeCell ref="G36:K36"/>
    <mergeCell ref="M38:V38"/>
  </mergeCells>
  <phoneticPr fontId="1"/>
  <conditionalFormatting sqref="L32 M15:V32 I32:J32 G15:H32 N14 K31:K32 D31:F32">
    <cfRule type="cellIs" dxfId="2" priority="1" stopIfTrue="1" operator="equal">
      <formula>0</formula>
    </cfRule>
  </conditionalFormatting>
  <printOptions horizontalCentered="1"/>
  <pageMargins left="0.47244094488188981" right="0.47244094488188981" top="0.39370078740157483" bottom="0.39370078740157483" header="0.19685039370078741" footer="0.19685039370078741"/>
  <pageSetup paperSize="9" scale="98" orientation="landscape" horizontalDpi="4294967293" verticalDpi="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47CFFF"/>
  </sheetPr>
  <dimension ref="A1:X51"/>
  <sheetViews>
    <sheetView workbookViewId="0">
      <selection activeCell="CI70" sqref="CI70:CK72"/>
    </sheetView>
  </sheetViews>
  <sheetFormatPr defaultRowHeight="12"/>
  <cols>
    <col min="1" max="10" width="5.875" style="197" customWidth="1"/>
    <col min="11" max="11" width="6.375" style="197" customWidth="1"/>
    <col min="12" max="20" width="5.875" style="197" customWidth="1"/>
    <col min="21" max="23" width="5.875" style="198" customWidth="1"/>
    <col min="24" max="25" width="6" style="198" customWidth="1"/>
    <col min="26" max="256" width="9" style="198"/>
    <col min="257" max="266" width="5.875" style="198" customWidth="1"/>
    <col min="267" max="267" width="6.375" style="198" customWidth="1"/>
    <col min="268" max="279" width="5.875" style="198" customWidth="1"/>
    <col min="280" max="281" width="6" style="198" customWidth="1"/>
    <col min="282" max="512" width="9" style="198"/>
    <col min="513" max="522" width="5.875" style="198" customWidth="1"/>
    <col min="523" max="523" width="6.375" style="198" customWidth="1"/>
    <col min="524" max="535" width="5.875" style="198" customWidth="1"/>
    <col min="536" max="537" width="6" style="198" customWidth="1"/>
    <col min="538" max="768" width="9" style="198"/>
    <col min="769" max="778" width="5.875" style="198" customWidth="1"/>
    <col min="779" max="779" width="6.375" style="198" customWidth="1"/>
    <col min="780" max="791" width="5.875" style="198" customWidth="1"/>
    <col min="792" max="793" width="6" style="198" customWidth="1"/>
    <col min="794" max="1024" width="9" style="198"/>
    <col min="1025" max="1034" width="5.875" style="198" customWidth="1"/>
    <col min="1035" max="1035" width="6.375" style="198" customWidth="1"/>
    <col min="1036" max="1047" width="5.875" style="198" customWidth="1"/>
    <col min="1048" max="1049" width="6" style="198" customWidth="1"/>
    <col min="1050" max="1280" width="9" style="198"/>
    <col min="1281" max="1290" width="5.875" style="198" customWidth="1"/>
    <col min="1291" max="1291" width="6.375" style="198" customWidth="1"/>
    <col min="1292" max="1303" width="5.875" style="198" customWidth="1"/>
    <col min="1304" max="1305" width="6" style="198" customWidth="1"/>
    <col min="1306" max="1536" width="9" style="198"/>
    <col min="1537" max="1546" width="5.875" style="198" customWidth="1"/>
    <col min="1547" max="1547" width="6.375" style="198" customWidth="1"/>
    <col min="1548" max="1559" width="5.875" style="198" customWidth="1"/>
    <col min="1560" max="1561" width="6" style="198" customWidth="1"/>
    <col min="1562" max="1792" width="9" style="198"/>
    <col min="1793" max="1802" width="5.875" style="198" customWidth="1"/>
    <col min="1803" max="1803" width="6.375" style="198" customWidth="1"/>
    <col min="1804" max="1815" width="5.875" style="198" customWidth="1"/>
    <col min="1816" max="1817" width="6" style="198" customWidth="1"/>
    <col min="1818" max="2048" width="9" style="198"/>
    <col min="2049" max="2058" width="5.875" style="198" customWidth="1"/>
    <col min="2059" max="2059" width="6.375" style="198" customWidth="1"/>
    <col min="2060" max="2071" width="5.875" style="198" customWidth="1"/>
    <col min="2072" max="2073" width="6" style="198" customWidth="1"/>
    <col min="2074" max="2304" width="9" style="198"/>
    <col min="2305" max="2314" width="5.875" style="198" customWidth="1"/>
    <col min="2315" max="2315" width="6.375" style="198" customWidth="1"/>
    <col min="2316" max="2327" width="5.875" style="198" customWidth="1"/>
    <col min="2328" max="2329" width="6" style="198" customWidth="1"/>
    <col min="2330" max="2560" width="9" style="198"/>
    <col min="2561" max="2570" width="5.875" style="198" customWidth="1"/>
    <col min="2571" max="2571" width="6.375" style="198" customWidth="1"/>
    <col min="2572" max="2583" width="5.875" style="198" customWidth="1"/>
    <col min="2584" max="2585" width="6" style="198" customWidth="1"/>
    <col min="2586" max="2816" width="9" style="198"/>
    <col min="2817" max="2826" width="5.875" style="198" customWidth="1"/>
    <col min="2827" max="2827" width="6.375" style="198" customWidth="1"/>
    <col min="2828" max="2839" width="5.875" style="198" customWidth="1"/>
    <col min="2840" max="2841" width="6" style="198" customWidth="1"/>
    <col min="2842" max="3072" width="9" style="198"/>
    <col min="3073" max="3082" width="5.875" style="198" customWidth="1"/>
    <col min="3083" max="3083" width="6.375" style="198" customWidth="1"/>
    <col min="3084" max="3095" width="5.875" style="198" customWidth="1"/>
    <col min="3096" max="3097" width="6" style="198" customWidth="1"/>
    <col min="3098" max="3328" width="9" style="198"/>
    <col min="3329" max="3338" width="5.875" style="198" customWidth="1"/>
    <col min="3339" max="3339" width="6.375" style="198" customWidth="1"/>
    <col min="3340" max="3351" width="5.875" style="198" customWidth="1"/>
    <col min="3352" max="3353" width="6" style="198" customWidth="1"/>
    <col min="3354" max="3584" width="9" style="198"/>
    <col min="3585" max="3594" width="5.875" style="198" customWidth="1"/>
    <col min="3595" max="3595" width="6.375" style="198" customWidth="1"/>
    <col min="3596" max="3607" width="5.875" style="198" customWidth="1"/>
    <col min="3608" max="3609" width="6" style="198" customWidth="1"/>
    <col min="3610" max="3840" width="9" style="198"/>
    <col min="3841" max="3850" width="5.875" style="198" customWidth="1"/>
    <col min="3851" max="3851" width="6.375" style="198" customWidth="1"/>
    <col min="3852" max="3863" width="5.875" style="198" customWidth="1"/>
    <col min="3864" max="3865" width="6" style="198" customWidth="1"/>
    <col min="3866" max="4096" width="9" style="198"/>
    <col min="4097" max="4106" width="5.875" style="198" customWidth="1"/>
    <col min="4107" max="4107" width="6.375" style="198" customWidth="1"/>
    <col min="4108" max="4119" width="5.875" style="198" customWidth="1"/>
    <col min="4120" max="4121" width="6" style="198" customWidth="1"/>
    <col min="4122" max="4352" width="9" style="198"/>
    <col min="4353" max="4362" width="5.875" style="198" customWidth="1"/>
    <col min="4363" max="4363" width="6.375" style="198" customWidth="1"/>
    <col min="4364" max="4375" width="5.875" style="198" customWidth="1"/>
    <col min="4376" max="4377" width="6" style="198" customWidth="1"/>
    <col min="4378" max="4608" width="9" style="198"/>
    <col min="4609" max="4618" width="5.875" style="198" customWidth="1"/>
    <col min="4619" max="4619" width="6.375" style="198" customWidth="1"/>
    <col min="4620" max="4631" width="5.875" style="198" customWidth="1"/>
    <col min="4632" max="4633" width="6" style="198" customWidth="1"/>
    <col min="4634" max="4864" width="9" style="198"/>
    <col min="4865" max="4874" width="5.875" style="198" customWidth="1"/>
    <col min="4875" max="4875" width="6.375" style="198" customWidth="1"/>
    <col min="4876" max="4887" width="5.875" style="198" customWidth="1"/>
    <col min="4888" max="4889" width="6" style="198" customWidth="1"/>
    <col min="4890" max="5120" width="9" style="198"/>
    <col min="5121" max="5130" width="5.875" style="198" customWidth="1"/>
    <col min="5131" max="5131" width="6.375" style="198" customWidth="1"/>
    <col min="5132" max="5143" width="5.875" style="198" customWidth="1"/>
    <col min="5144" max="5145" width="6" style="198" customWidth="1"/>
    <col min="5146" max="5376" width="9" style="198"/>
    <col min="5377" max="5386" width="5.875" style="198" customWidth="1"/>
    <col min="5387" max="5387" width="6.375" style="198" customWidth="1"/>
    <col min="5388" max="5399" width="5.875" style="198" customWidth="1"/>
    <col min="5400" max="5401" width="6" style="198" customWidth="1"/>
    <col min="5402" max="5632" width="9" style="198"/>
    <col min="5633" max="5642" width="5.875" style="198" customWidth="1"/>
    <col min="5643" max="5643" width="6.375" style="198" customWidth="1"/>
    <col min="5644" max="5655" width="5.875" style="198" customWidth="1"/>
    <col min="5656" max="5657" width="6" style="198" customWidth="1"/>
    <col min="5658" max="5888" width="9" style="198"/>
    <col min="5889" max="5898" width="5.875" style="198" customWidth="1"/>
    <col min="5899" max="5899" width="6.375" style="198" customWidth="1"/>
    <col min="5900" max="5911" width="5.875" style="198" customWidth="1"/>
    <col min="5912" max="5913" width="6" style="198" customWidth="1"/>
    <col min="5914" max="6144" width="9" style="198"/>
    <col min="6145" max="6154" width="5.875" style="198" customWidth="1"/>
    <col min="6155" max="6155" width="6.375" style="198" customWidth="1"/>
    <col min="6156" max="6167" width="5.875" style="198" customWidth="1"/>
    <col min="6168" max="6169" width="6" style="198" customWidth="1"/>
    <col min="6170" max="6400" width="9" style="198"/>
    <col min="6401" max="6410" width="5.875" style="198" customWidth="1"/>
    <col min="6411" max="6411" width="6.375" style="198" customWidth="1"/>
    <col min="6412" max="6423" width="5.875" style="198" customWidth="1"/>
    <col min="6424" max="6425" width="6" style="198" customWidth="1"/>
    <col min="6426" max="6656" width="9" style="198"/>
    <col min="6657" max="6666" width="5.875" style="198" customWidth="1"/>
    <col min="6667" max="6667" width="6.375" style="198" customWidth="1"/>
    <col min="6668" max="6679" width="5.875" style="198" customWidth="1"/>
    <col min="6680" max="6681" width="6" style="198" customWidth="1"/>
    <col min="6682" max="6912" width="9" style="198"/>
    <col min="6913" max="6922" width="5.875" style="198" customWidth="1"/>
    <col min="6923" max="6923" width="6.375" style="198" customWidth="1"/>
    <col min="6924" max="6935" width="5.875" style="198" customWidth="1"/>
    <col min="6936" max="6937" width="6" style="198" customWidth="1"/>
    <col min="6938" max="7168" width="9" style="198"/>
    <col min="7169" max="7178" width="5.875" style="198" customWidth="1"/>
    <col min="7179" max="7179" width="6.375" style="198" customWidth="1"/>
    <col min="7180" max="7191" width="5.875" style="198" customWidth="1"/>
    <col min="7192" max="7193" width="6" style="198" customWidth="1"/>
    <col min="7194" max="7424" width="9" style="198"/>
    <col min="7425" max="7434" width="5.875" style="198" customWidth="1"/>
    <col min="7435" max="7435" width="6.375" style="198" customWidth="1"/>
    <col min="7436" max="7447" width="5.875" style="198" customWidth="1"/>
    <col min="7448" max="7449" width="6" style="198" customWidth="1"/>
    <col min="7450" max="7680" width="9" style="198"/>
    <col min="7681" max="7690" width="5.875" style="198" customWidth="1"/>
    <col min="7691" max="7691" width="6.375" style="198" customWidth="1"/>
    <col min="7692" max="7703" width="5.875" style="198" customWidth="1"/>
    <col min="7704" max="7705" width="6" style="198" customWidth="1"/>
    <col min="7706" max="7936" width="9" style="198"/>
    <col min="7937" max="7946" width="5.875" style="198" customWidth="1"/>
    <col min="7947" max="7947" width="6.375" style="198" customWidth="1"/>
    <col min="7948" max="7959" width="5.875" style="198" customWidth="1"/>
    <col min="7960" max="7961" width="6" style="198" customWidth="1"/>
    <col min="7962" max="8192" width="9" style="198"/>
    <col min="8193" max="8202" width="5.875" style="198" customWidth="1"/>
    <col min="8203" max="8203" width="6.375" style="198" customWidth="1"/>
    <col min="8204" max="8215" width="5.875" style="198" customWidth="1"/>
    <col min="8216" max="8217" width="6" style="198" customWidth="1"/>
    <col min="8218" max="8448" width="9" style="198"/>
    <col min="8449" max="8458" width="5.875" style="198" customWidth="1"/>
    <col min="8459" max="8459" width="6.375" style="198" customWidth="1"/>
    <col min="8460" max="8471" width="5.875" style="198" customWidth="1"/>
    <col min="8472" max="8473" width="6" style="198" customWidth="1"/>
    <col min="8474" max="8704" width="9" style="198"/>
    <col min="8705" max="8714" width="5.875" style="198" customWidth="1"/>
    <col min="8715" max="8715" width="6.375" style="198" customWidth="1"/>
    <col min="8716" max="8727" width="5.875" style="198" customWidth="1"/>
    <col min="8728" max="8729" width="6" style="198" customWidth="1"/>
    <col min="8730" max="8960" width="9" style="198"/>
    <col min="8961" max="8970" width="5.875" style="198" customWidth="1"/>
    <col min="8971" max="8971" width="6.375" style="198" customWidth="1"/>
    <col min="8972" max="8983" width="5.875" style="198" customWidth="1"/>
    <col min="8984" max="8985" width="6" style="198" customWidth="1"/>
    <col min="8986" max="9216" width="9" style="198"/>
    <col min="9217" max="9226" width="5.875" style="198" customWidth="1"/>
    <col min="9227" max="9227" width="6.375" style="198" customWidth="1"/>
    <col min="9228" max="9239" width="5.875" style="198" customWidth="1"/>
    <col min="9240" max="9241" width="6" style="198" customWidth="1"/>
    <col min="9242" max="9472" width="9" style="198"/>
    <col min="9473" max="9482" width="5.875" style="198" customWidth="1"/>
    <col min="9483" max="9483" width="6.375" style="198" customWidth="1"/>
    <col min="9484" max="9495" width="5.875" style="198" customWidth="1"/>
    <col min="9496" max="9497" width="6" style="198" customWidth="1"/>
    <col min="9498" max="9728" width="9" style="198"/>
    <col min="9729" max="9738" width="5.875" style="198" customWidth="1"/>
    <col min="9739" max="9739" width="6.375" style="198" customWidth="1"/>
    <col min="9740" max="9751" width="5.875" style="198" customWidth="1"/>
    <col min="9752" max="9753" width="6" style="198" customWidth="1"/>
    <col min="9754" max="9984" width="9" style="198"/>
    <col min="9985" max="9994" width="5.875" style="198" customWidth="1"/>
    <col min="9995" max="9995" width="6.375" style="198" customWidth="1"/>
    <col min="9996" max="10007" width="5.875" style="198" customWidth="1"/>
    <col min="10008" max="10009" width="6" style="198" customWidth="1"/>
    <col min="10010" max="10240" width="9" style="198"/>
    <col min="10241" max="10250" width="5.875" style="198" customWidth="1"/>
    <col min="10251" max="10251" width="6.375" style="198" customWidth="1"/>
    <col min="10252" max="10263" width="5.875" style="198" customWidth="1"/>
    <col min="10264" max="10265" width="6" style="198" customWidth="1"/>
    <col min="10266" max="10496" width="9" style="198"/>
    <col min="10497" max="10506" width="5.875" style="198" customWidth="1"/>
    <col min="10507" max="10507" width="6.375" style="198" customWidth="1"/>
    <col min="10508" max="10519" width="5.875" style="198" customWidth="1"/>
    <col min="10520" max="10521" width="6" style="198" customWidth="1"/>
    <col min="10522" max="10752" width="9" style="198"/>
    <col min="10753" max="10762" width="5.875" style="198" customWidth="1"/>
    <col min="10763" max="10763" width="6.375" style="198" customWidth="1"/>
    <col min="10764" max="10775" width="5.875" style="198" customWidth="1"/>
    <col min="10776" max="10777" width="6" style="198" customWidth="1"/>
    <col min="10778" max="11008" width="9" style="198"/>
    <col min="11009" max="11018" width="5.875" style="198" customWidth="1"/>
    <col min="11019" max="11019" width="6.375" style="198" customWidth="1"/>
    <col min="11020" max="11031" width="5.875" style="198" customWidth="1"/>
    <col min="11032" max="11033" width="6" style="198" customWidth="1"/>
    <col min="11034" max="11264" width="9" style="198"/>
    <col min="11265" max="11274" width="5.875" style="198" customWidth="1"/>
    <col min="11275" max="11275" width="6.375" style="198" customWidth="1"/>
    <col min="11276" max="11287" width="5.875" style="198" customWidth="1"/>
    <col min="11288" max="11289" width="6" style="198" customWidth="1"/>
    <col min="11290" max="11520" width="9" style="198"/>
    <col min="11521" max="11530" width="5.875" style="198" customWidth="1"/>
    <col min="11531" max="11531" width="6.375" style="198" customWidth="1"/>
    <col min="11532" max="11543" width="5.875" style="198" customWidth="1"/>
    <col min="11544" max="11545" width="6" style="198" customWidth="1"/>
    <col min="11546" max="11776" width="9" style="198"/>
    <col min="11777" max="11786" width="5.875" style="198" customWidth="1"/>
    <col min="11787" max="11787" width="6.375" style="198" customWidth="1"/>
    <col min="11788" max="11799" width="5.875" style="198" customWidth="1"/>
    <col min="11800" max="11801" width="6" style="198" customWidth="1"/>
    <col min="11802" max="12032" width="9" style="198"/>
    <col min="12033" max="12042" width="5.875" style="198" customWidth="1"/>
    <col min="12043" max="12043" width="6.375" style="198" customWidth="1"/>
    <col min="12044" max="12055" width="5.875" style="198" customWidth="1"/>
    <col min="12056" max="12057" width="6" style="198" customWidth="1"/>
    <col min="12058" max="12288" width="9" style="198"/>
    <col min="12289" max="12298" width="5.875" style="198" customWidth="1"/>
    <col min="12299" max="12299" width="6.375" style="198" customWidth="1"/>
    <col min="12300" max="12311" width="5.875" style="198" customWidth="1"/>
    <col min="12312" max="12313" width="6" style="198" customWidth="1"/>
    <col min="12314" max="12544" width="9" style="198"/>
    <col min="12545" max="12554" width="5.875" style="198" customWidth="1"/>
    <col min="12555" max="12555" width="6.375" style="198" customWidth="1"/>
    <col min="12556" max="12567" width="5.875" style="198" customWidth="1"/>
    <col min="12568" max="12569" width="6" style="198" customWidth="1"/>
    <col min="12570" max="12800" width="9" style="198"/>
    <col min="12801" max="12810" width="5.875" style="198" customWidth="1"/>
    <col min="12811" max="12811" width="6.375" style="198" customWidth="1"/>
    <col min="12812" max="12823" width="5.875" style="198" customWidth="1"/>
    <col min="12824" max="12825" width="6" style="198" customWidth="1"/>
    <col min="12826" max="13056" width="9" style="198"/>
    <col min="13057" max="13066" width="5.875" style="198" customWidth="1"/>
    <col min="13067" max="13067" width="6.375" style="198" customWidth="1"/>
    <col min="13068" max="13079" width="5.875" style="198" customWidth="1"/>
    <col min="13080" max="13081" width="6" style="198" customWidth="1"/>
    <col min="13082" max="13312" width="9" style="198"/>
    <col min="13313" max="13322" width="5.875" style="198" customWidth="1"/>
    <col min="13323" max="13323" width="6.375" style="198" customWidth="1"/>
    <col min="13324" max="13335" width="5.875" style="198" customWidth="1"/>
    <col min="13336" max="13337" width="6" style="198" customWidth="1"/>
    <col min="13338" max="13568" width="9" style="198"/>
    <col min="13569" max="13578" width="5.875" style="198" customWidth="1"/>
    <col min="13579" max="13579" width="6.375" style="198" customWidth="1"/>
    <col min="13580" max="13591" width="5.875" style="198" customWidth="1"/>
    <col min="13592" max="13593" width="6" style="198" customWidth="1"/>
    <col min="13594" max="13824" width="9" style="198"/>
    <col min="13825" max="13834" width="5.875" style="198" customWidth="1"/>
    <col min="13835" max="13835" width="6.375" style="198" customWidth="1"/>
    <col min="13836" max="13847" width="5.875" style="198" customWidth="1"/>
    <col min="13848" max="13849" width="6" style="198" customWidth="1"/>
    <col min="13850" max="14080" width="9" style="198"/>
    <col min="14081" max="14090" width="5.875" style="198" customWidth="1"/>
    <col min="14091" max="14091" width="6.375" style="198" customWidth="1"/>
    <col min="14092" max="14103" width="5.875" style="198" customWidth="1"/>
    <col min="14104" max="14105" width="6" style="198" customWidth="1"/>
    <col min="14106" max="14336" width="9" style="198"/>
    <col min="14337" max="14346" width="5.875" style="198" customWidth="1"/>
    <col min="14347" max="14347" width="6.375" style="198" customWidth="1"/>
    <col min="14348" max="14359" width="5.875" style="198" customWidth="1"/>
    <col min="14360" max="14361" width="6" style="198" customWidth="1"/>
    <col min="14362" max="14592" width="9" style="198"/>
    <col min="14593" max="14602" width="5.875" style="198" customWidth="1"/>
    <col min="14603" max="14603" width="6.375" style="198" customWidth="1"/>
    <col min="14604" max="14615" width="5.875" style="198" customWidth="1"/>
    <col min="14616" max="14617" width="6" style="198" customWidth="1"/>
    <col min="14618" max="14848" width="9" style="198"/>
    <col min="14849" max="14858" width="5.875" style="198" customWidth="1"/>
    <col min="14859" max="14859" width="6.375" style="198" customWidth="1"/>
    <col min="14860" max="14871" width="5.875" style="198" customWidth="1"/>
    <col min="14872" max="14873" width="6" style="198" customWidth="1"/>
    <col min="14874" max="15104" width="9" style="198"/>
    <col min="15105" max="15114" width="5.875" style="198" customWidth="1"/>
    <col min="15115" max="15115" width="6.375" style="198" customWidth="1"/>
    <col min="15116" max="15127" width="5.875" style="198" customWidth="1"/>
    <col min="15128" max="15129" width="6" style="198" customWidth="1"/>
    <col min="15130" max="15360" width="9" style="198"/>
    <col min="15361" max="15370" width="5.875" style="198" customWidth="1"/>
    <col min="15371" max="15371" width="6.375" style="198" customWidth="1"/>
    <col min="15372" max="15383" width="5.875" style="198" customWidth="1"/>
    <col min="15384" max="15385" width="6" style="198" customWidth="1"/>
    <col min="15386" max="15616" width="9" style="198"/>
    <col min="15617" max="15626" width="5.875" style="198" customWidth="1"/>
    <col min="15627" max="15627" width="6.375" style="198" customWidth="1"/>
    <col min="15628" max="15639" width="5.875" style="198" customWidth="1"/>
    <col min="15640" max="15641" width="6" style="198" customWidth="1"/>
    <col min="15642" max="15872" width="9" style="198"/>
    <col min="15873" max="15882" width="5.875" style="198" customWidth="1"/>
    <col min="15883" max="15883" width="6.375" style="198" customWidth="1"/>
    <col min="15884" max="15895" width="5.875" style="198" customWidth="1"/>
    <col min="15896" max="15897" width="6" style="198" customWidth="1"/>
    <col min="15898" max="16128" width="9" style="198"/>
    <col min="16129" max="16138" width="5.875" style="198" customWidth="1"/>
    <col min="16139" max="16139" width="6.375" style="198" customWidth="1"/>
    <col min="16140" max="16151" width="5.875" style="198" customWidth="1"/>
    <col min="16152" max="16153" width="6" style="198" customWidth="1"/>
    <col min="16154" max="16384" width="9" style="198"/>
  </cols>
  <sheetData>
    <row r="1" spans="1:24" ht="7.5" customHeight="1">
      <c r="U1" s="197"/>
      <c r="V1" s="197"/>
      <c r="W1" s="197"/>
    </row>
    <row r="2" spans="1:24" ht="14.25">
      <c r="I2" s="199" t="s">
        <v>302</v>
      </c>
      <c r="U2" s="197"/>
      <c r="V2" s="197"/>
      <c r="W2" s="197"/>
      <c r="X2" s="78" t="s">
        <v>303</v>
      </c>
    </row>
    <row r="3" spans="1:24" ht="12" customHeight="1">
      <c r="Q3" s="198"/>
      <c r="R3" s="198"/>
      <c r="S3" s="198"/>
      <c r="T3" s="200"/>
      <c r="U3" s="936" t="s">
        <v>202</v>
      </c>
      <c r="V3" s="937"/>
      <c r="W3" s="938" t="s">
        <v>203</v>
      </c>
      <c r="X3" s="939"/>
    </row>
    <row r="4" spans="1:24" ht="13.5">
      <c r="E4" s="201"/>
      <c r="F4" s="201"/>
      <c r="G4" s="201"/>
      <c r="H4" s="201"/>
      <c r="I4" s="201"/>
      <c r="J4" s="201"/>
      <c r="K4" s="201"/>
      <c r="L4" s="201"/>
      <c r="Q4" s="198"/>
      <c r="R4" s="198"/>
      <c r="S4" s="198"/>
      <c r="T4" s="200"/>
      <c r="U4" s="940" t="s">
        <v>304</v>
      </c>
      <c r="V4" s="941"/>
      <c r="W4" s="942"/>
      <c r="X4" s="943"/>
    </row>
    <row r="5" spans="1:24" ht="13.5">
      <c r="A5" s="944" t="s">
        <v>305</v>
      </c>
      <c r="B5" s="945"/>
      <c r="C5" s="920"/>
      <c r="D5" s="946"/>
      <c r="E5" s="946"/>
      <c r="F5" s="921"/>
      <c r="G5" s="202" t="s">
        <v>206</v>
      </c>
      <c r="H5" s="920"/>
      <c r="I5" s="921"/>
      <c r="J5" s="203" t="s">
        <v>207</v>
      </c>
      <c r="K5" s="204"/>
      <c r="L5" s="85" t="s">
        <v>306</v>
      </c>
      <c r="M5" s="947" t="s">
        <v>209</v>
      </c>
      <c r="N5" s="948"/>
      <c r="O5" s="86"/>
      <c r="P5" s="87" t="s">
        <v>307</v>
      </c>
      <c r="Q5" s="949" t="s">
        <v>308</v>
      </c>
      <c r="R5" s="950"/>
      <c r="S5" s="205"/>
      <c r="T5" s="200"/>
      <c r="U5" s="951" t="s">
        <v>309</v>
      </c>
      <c r="V5" s="952"/>
      <c r="W5" s="927" t="s">
        <v>203</v>
      </c>
      <c r="X5" s="928"/>
    </row>
    <row r="6" spans="1:24">
      <c r="P6" s="201"/>
    </row>
    <row r="7" spans="1:24" ht="12" customHeight="1">
      <c r="A7" s="929" t="s">
        <v>310</v>
      </c>
      <c r="B7" s="930"/>
      <c r="C7" s="206" t="s">
        <v>311</v>
      </c>
      <c r="D7" s="207"/>
      <c r="E7" s="207"/>
      <c r="F7" s="207"/>
      <c r="G7" s="207"/>
      <c r="H7" s="207"/>
      <c r="I7" s="207"/>
      <c r="J7" s="207"/>
      <c r="K7" s="208"/>
      <c r="L7" s="931" t="s">
        <v>312</v>
      </c>
      <c r="M7" s="932"/>
      <c r="N7" s="932"/>
      <c r="O7" s="206" t="s">
        <v>313</v>
      </c>
      <c r="P7" s="207"/>
      <c r="Q7" s="207"/>
      <c r="R7" s="207"/>
      <c r="S7" s="207"/>
      <c r="T7" s="207"/>
      <c r="U7" s="207"/>
      <c r="V7" s="207"/>
      <c r="W7" s="207"/>
      <c r="X7" s="208"/>
    </row>
    <row r="8" spans="1:24">
      <c r="A8" s="209"/>
      <c r="B8" s="201"/>
      <c r="C8" s="210" t="s">
        <v>314</v>
      </c>
      <c r="D8" s="201"/>
      <c r="E8" s="201"/>
      <c r="F8" s="201"/>
      <c r="G8" s="201"/>
      <c r="I8" s="201"/>
      <c r="J8" s="201"/>
      <c r="K8" s="200"/>
      <c r="L8" s="932"/>
      <c r="M8" s="932"/>
      <c r="N8" s="932"/>
      <c r="O8" s="210" t="s">
        <v>315</v>
      </c>
      <c r="P8" s="201"/>
      <c r="Q8" s="201"/>
      <c r="R8" s="201"/>
      <c r="S8" s="201"/>
      <c r="T8" s="201"/>
      <c r="U8" s="201"/>
      <c r="V8" s="201"/>
      <c r="W8" s="201"/>
      <c r="X8" s="200"/>
    </row>
    <row r="9" spans="1:24" ht="9" customHeight="1">
      <c r="A9" s="211" t="s">
        <v>316</v>
      </c>
      <c r="B9" s="212"/>
      <c r="D9" s="212"/>
      <c r="E9" s="212"/>
      <c r="F9" s="212"/>
      <c r="G9" s="212"/>
      <c r="J9" s="213"/>
      <c r="K9" s="214"/>
      <c r="L9" s="215"/>
      <c r="M9" s="201"/>
      <c r="N9" s="201"/>
      <c r="O9" s="216"/>
      <c r="P9" s="216"/>
      <c r="Q9" s="216"/>
      <c r="R9" s="216"/>
      <c r="S9" s="216"/>
      <c r="T9" s="216"/>
      <c r="U9" s="216"/>
      <c r="V9" s="216"/>
      <c r="W9" s="201"/>
      <c r="X9" s="200"/>
    </row>
    <row r="10" spans="1:24" ht="9" customHeight="1">
      <c r="A10" s="217" t="s">
        <v>317</v>
      </c>
      <c r="B10" s="212"/>
      <c r="D10" s="212"/>
      <c r="E10" s="212"/>
      <c r="F10" s="212"/>
      <c r="G10" s="212"/>
      <c r="K10" s="214"/>
      <c r="L10" s="215"/>
      <c r="M10" s="201"/>
      <c r="N10" s="201"/>
      <c r="O10" s="216"/>
      <c r="P10" s="216"/>
      <c r="Q10" s="216"/>
      <c r="R10" s="216"/>
      <c r="S10" s="216"/>
      <c r="T10" s="216"/>
      <c r="U10" s="216"/>
      <c r="V10" s="216"/>
      <c r="W10" s="201"/>
      <c r="X10" s="200"/>
    </row>
    <row r="11" spans="1:24" ht="9" customHeight="1">
      <c r="A11" s="211" t="s">
        <v>318</v>
      </c>
      <c r="B11" s="212"/>
      <c r="D11" s="212"/>
      <c r="E11" s="218"/>
      <c r="F11" s="212"/>
      <c r="G11" s="212"/>
      <c r="J11" s="212"/>
      <c r="K11" s="214"/>
      <c r="L11" s="215"/>
      <c r="M11" s="201"/>
      <c r="N11" s="201"/>
      <c r="O11" s="216"/>
      <c r="P11" s="216"/>
      <c r="Q11" s="216"/>
      <c r="R11" s="216"/>
      <c r="S11" s="216"/>
      <c r="T11" s="216"/>
      <c r="U11" s="216"/>
      <c r="V11" s="216"/>
      <c r="W11" s="201"/>
      <c r="X11" s="200"/>
    </row>
    <row r="12" spans="1:24">
      <c r="A12" s="219"/>
      <c r="B12" s="212"/>
      <c r="C12" s="210"/>
      <c r="E12" s="218"/>
      <c r="F12" s="220"/>
      <c r="G12" s="212"/>
      <c r="J12" s="212"/>
      <c r="K12" s="214"/>
      <c r="L12" s="215"/>
      <c r="M12" s="201"/>
      <c r="N12" s="201"/>
      <c r="O12" s="216"/>
      <c r="P12" s="216"/>
      <c r="Q12" s="216"/>
      <c r="R12" s="216"/>
      <c r="S12" s="216"/>
      <c r="T12" s="216"/>
      <c r="U12" s="216"/>
      <c r="V12" s="216"/>
      <c r="W12" s="201"/>
      <c r="X12" s="214"/>
    </row>
    <row r="13" spans="1:24">
      <c r="A13" s="215"/>
      <c r="B13" s="201"/>
      <c r="C13" s="210"/>
      <c r="D13" s="201"/>
      <c r="E13" s="212"/>
      <c r="G13" s="212"/>
      <c r="J13" s="212"/>
      <c r="K13" s="221"/>
      <c r="L13" s="215"/>
      <c r="M13" s="201"/>
      <c r="N13" s="201"/>
      <c r="O13" s="216"/>
      <c r="P13" s="216"/>
      <c r="Q13" s="216"/>
      <c r="R13" s="216"/>
      <c r="S13" s="216"/>
      <c r="T13" s="216"/>
      <c r="U13" s="216"/>
      <c r="V13" s="216"/>
      <c r="W13" s="212"/>
      <c r="X13" s="221"/>
    </row>
    <row r="14" spans="1:24">
      <c r="A14" s="215"/>
      <c r="B14" s="201"/>
      <c r="C14" s="210"/>
      <c r="D14" s="201"/>
      <c r="E14" s="212"/>
      <c r="G14" s="212"/>
      <c r="J14" s="212"/>
      <c r="K14" s="221"/>
      <c r="L14" s="215"/>
      <c r="M14" s="201"/>
      <c r="N14" s="201"/>
      <c r="O14" s="216"/>
      <c r="P14" s="216"/>
      <c r="Q14" s="216"/>
      <c r="R14" s="216"/>
      <c r="S14" s="216"/>
      <c r="T14" s="216"/>
      <c r="U14" s="216"/>
      <c r="V14" s="216"/>
      <c r="W14" s="222"/>
      <c r="X14" s="221"/>
    </row>
    <row r="15" spans="1:24">
      <c r="A15" s="215"/>
      <c r="B15" s="201"/>
      <c r="C15" s="210"/>
      <c r="D15" s="201"/>
      <c r="E15" s="218"/>
      <c r="F15" s="212"/>
      <c r="G15" s="212"/>
      <c r="J15" s="212"/>
      <c r="K15" s="221"/>
      <c r="L15" s="215"/>
      <c r="M15" s="201"/>
      <c r="N15" s="201"/>
      <c r="O15" s="216"/>
      <c r="P15" s="216"/>
      <c r="Q15" s="216"/>
      <c r="R15" s="216"/>
      <c r="S15" s="216"/>
      <c r="T15" s="216"/>
      <c r="U15" s="216"/>
      <c r="V15" s="223"/>
      <c r="W15" s="222"/>
      <c r="X15" s="221"/>
    </row>
    <row r="16" spans="1:24">
      <c r="A16" s="215"/>
      <c r="B16" s="201"/>
      <c r="D16" s="201"/>
      <c r="E16" s="224"/>
      <c r="F16" s="212"/>
      <c r="G16" s="212"/>
      <c r="I16" s="210"/>
      <c r="J16" s="212"/>
      <c r="K16" s="221"/>
      <c r="L16" s="215"/>
      <c r="M16" s="201"/>
      <c r="N16" s="201"/>
      <c r="O16" s="216"/>
      <c r="P16" s="216"/>
      <c r="Q16" s="216"/>
      <c r="R16" s="216"/>
      <c r="S16" s="216"/>
      <c r="T16" s="216"/>
      <c r="U16" s="216"/>
      <c r="V16" s="216"/>
      <c r="W16" s="222"/>
      <c r="X16" s="221"/>
    </row>
    <row r="17" spans="1:24">
      <c r="A17" s="215"/>
      <c r="B17" s="201"/>
      <c r="C17" s="210"/>
      <c r="D17" s="201"/>
      <c r="E17" s="212"/>
      <c r="F17" s="212"/>
      <c r="G17" s="212"/>
      <c r="I17" s="210"/>
      <c r="J17" s="212"/>
      <c r="K17" s="221"/>
      <c r="L17" s="215"/>
      <c r="M17" s="201"/>
      <c r="N17" s="201"/>
      <c r="O17" s="216"/>
      <c r="P17" s="216"/>
      <c r="Q17" s="216"/>
      <c r="R17" s="216"/>
      <c r="S17" s="216"/>
      <c r="T17" s="216"/>
      <c r="U17" s="216"/>
      <c r="V17" s="216"/>
      <c r="W17" s="222"/>
      <c r="X17" s="221"/>
    </row>
    <row r="18" spans="1:24">
      <c r="A18" s="215"/>
      <c r="B18" s="201"/>
      <c r="C18" s="210"/>
      <c r="D18" s="201"/>
      <c r="E18" s="212"/>
      <c r="F18" s="212"/>
      <c r="G18" s="212"/>
      <c r="I18" s="210"/>
      <c r="J18" s="212"/>
      <c r="K18" s="221"/>
      <c r="L18" s="215"/>
      <c r="M18" s="201"/>
      <c r="N18" s="201"/>
      <c r="O18" s="216"/>
      <c r="P18" s="216"/>
      <c r="Q18" s="216"/>
      <c r="R18" s="216"/>
      <c r="S18" s="216"/>
      <c r="T18" s="216"/>
      <c r="U18" s="216"/>
      <c r="V18" s="216"/>
      <c r="W18" s="222"/>
      <c r="X18" s="221"/>
    </row>
    <row r="19" spans="1:24">
      <c r="A19" s="215"/>
      <c r="B19" s="201"/>
      <c r="C19" s="210"/>
      <c r="D19" s="201"/>
      <c r="E19" s="212"/>
      <c r="F19" s="212"/>
      <c r="G19" s="212"/>
      <c r="I19" s="210"/>
      <c r="J19" s="212"/>
      <c r="K19" s="221"/>
      <c r="L19" s="215"/>
      <c r="M19" s="201"/>
      <c r="N19" s="201"/>
      <c r="O19" s="216"/>
      <c r="P19" s="216"/>
      <c r="Q19" s="216"/>
      <c r="R19" s="216"/>
      <c r="S19" s="216"/>
      <c r="T19" s="216"/>
      <c r="U19" s="216"/>
      <c r="V19" s="216"/>
      <c r="W19" s="222"/>
      <c r="X19" s="221"/>
    </row>
    <row r="20" spans="1:24">
      <c r="A20" s="215"/>
      <c r="B20" s="201"/>
      <c r="C20" s="225"/>
      <c r="D20" s="201"/>
      <c r="E20" s="212"/>
      <c r="F20" s="212"/>
      <c r="G20" s="212"/>
      <c r="I20" s="212"/>
      <c r="J20" s="212"/>
      <c r="K20" s="221"/>
      <c r="L20" s="215"/>
      <c r="M20" s="201"/>
      <c r="N20" s="201"/>
      <c r="O20" s="216"/>
      <c r="P20" s="216"/>
      <c r="Q20" s="216"/>
      <c r="R20" s="216"/>
      <c r="S20" s="216"/>
      <c r="T20" s="216"/>
      <c r="U20" s="216"/>
      <c r="V20" s="216"/>
      <c r="W20" s="222"/>
      <c r="X20" s="221"/>
    </row>
    <row r="21" spans="1:24">
      <c r="A21" s="215"/>
      <c r="B21" s="201"/>
      <c r="C21" s="210"/>
      <c r="D21" s="201"/>
      <c r="E21" s="212"/>
      <c r="F21" s="212"/>
      <c r="G21" s="212"/>
      <c r="I21" s="212"/>
      <c r="J21" s="212"/>
      <c r="K21" s="221"/>
      <c r="L21" s="215"/>
      <c r="M21" s="201"/>
      <c r="N21" s="201"/>
      <c r="O21" s="216"/>
      <c r="P21" s="216"/>
      <c r="Q21" s="216"/>
      <c r="R21" s="216"/>
      <c r="S21" s="216"/>
      <c r="T21" s="216"/>
      <c r="U21" s="216"/>
      <c r="V21" s="216"/>
      <c r="W21" s="201"/>
      <c r="X21" s="200"/>
    </row>
    <row r="22" spans="1:24">
      <c r="A22" s="215"/>
      <c r="B22" s="201"/>
      <c r="C22" s="201"/>
      <c r="D22" s="201"/>
      <c r="E22" s="212"/>
      <c r="F22" s="212"/>
      <c r="G22" s="212"/>
      <c r="H22" s="212"/>
      <c r="I22" s="212"/>
      <c r="J22" s="212"/>
      <c r="K22" s="221"/>
      <c r="L22" s="215"/>
      <c r="M22" s="201"/>
      <c r="N22" s="201"/>
      <c r="O22" s="216"/>
      <c r="P22" s="216"/>
      <c r="Q22" s="216"/>
      <c r="R22" s="216"/>
      <c r="S22" s="216"/>
      <c r="T22" s="216"/>
      <c r="U22" s="216"/>
      <c r="V22" s="216"/>
      <c r="W22" s="201"/>
      <c r="X22" s="200"/>
    </row>
    <row r="23" spans="1:24">
      <c r="A23" s="215"/>
      <c r="B23" s="201"/>
      <c r="C23" s="201"/>
      <c r="D23" s="201"/>
      <c r="E23" s="212"/>
      <c r="F23" s="212"/>
      <c r="G23" s="212"/>
      <c r="H23" s="212"/>
      <c r="I23" s="212"/>
      <c r="J23" s="212"/>
      <c r="K23" s="221"/>
      <c r="L23" s="215"/>
      <c r="M23" s="201"/>
      <c r="N23" s="201"/>
      <c r="O23" s="216"/>
      <c r="P23" s="216"/>
      <c r="Q23" s="216"/>
      <c r="R23" s="216"/>
      <c r="S23" s="216"/>
      <c r="T23" s="216"/>
      <c r="U23" s="216"/>
      <c r="V23" s="216"/>
      <c r="W23" s="201"/>
      <c r="X23" s="200"/>
    </row>
    <row r="24" spans="1:24">
      <c r="A24" s="215"/>
      <c r="B24" s="201"/>
      <c r="C24" s="201"/>
      <c r="D24" s="201"/>
      <c r="E24" s="212"/>
      <c r="F24" s="212"/>
      <c r="G24" s="212"/>
      <c r="H24" s="212"/>
      <c r="I24" s="212"/>
      <c r="J24" s="212"/>
      <c r="K24" s="221"/>
      <c r="L24" s="215"/>
      <c r="M24" s="201"/>
      <c r="N24" s="201"/>
      <c r="O24" s="216"/>
      <c r="P24" s="216"/>
      <c r="Q24" s="216"/>
      <c r="R24" s="216"/>
      <c r="S24" s="216"/>
      <c r="T24" s="216"/>
      <c r="U24" s="216"/>
      <c r="V24" s="216"/>
      <c r="W24" s="201"/>
      <c r="X24" s="200"/>
    </row>
    <row r="25" spans="1:24">
      <c r="A25" s="215"/>
      <c r="B25" s="201"/>
      <c r="C25" s="201"/>
      <c r="D25" s="201"/>
      <c r="E25" s="212"/>
      <c r="F25" s="212"/>
      <c r="G25" s="212"/>
      <c r="H25" s="212"/>
      <c r="I25" s="212"/>
      <c r="J25" s="212"/>
      <c r="K25" s="221"/>
      <c r="L25" s="215"/>
      <c r="M25" s="201"/>
      <c r="N25" s="201"/>
      <c r="O25" s="216"/>
      <c r="P25" s="216"/>
      <c r="Q25" s="216"/>
      <c r="R25" s="216"/>
      <c r="S25" s="216"/>
      <c r="T25" s="216"/>
      <c r="U25" s="216"/>
      <c r="V25" s="216"/>
      <c r="W25" s="201"/>
      <c r="X25" s="200"/>
    </row>
    <row r="26" spans="1:24">
      <c r="A26" s="215"/>
      <c r="B26" s="201"/>
      <c r="C26" s="201"/>
      <c r="D26" s="201"/>
      <c r="E26" s="212"/>
      <c r="F26" s="212"/>
      <c r="G26" s="212"/>
      <c r="H26" s="212"/>
      <c r="I26" s="212"/>
      <c r="J26" s="212"/>
      <c r="K26" s="221"/>
      <c r="L26" s="215"/>
      <c r="M26" s="201"/>
      <c r="N26" s="201"/>
      <c r="O26" s="216"/>
      <c r="P26" s="216"/>
      <c r="Q26" s="216"/>
      <c r="R26" s="216"/>
      <c r="S26" s="216"/>
      <c r="T26" s="216"/>
      <c r="U26" s="216"/>
      <c r="V26" s="216"/>
      <c r="W26" s="201"/>
      <c r="X26" s="200"/>
    </row>
    <row r="27" spans="1:24">
      <c r="A27" s="215"/>
      <c r="B27" s="201"/>
      <c r="C27" s="201"/>
      <c r="D27" s="201"/>
      <c r="E27" s="212"/>
      <c r="F27" s="212"/>
      <c r="G27" s="212"/>
      <c r="H27" s="212"/>
      <c r="I27" s="212"/>
      <c r="J27" s="212"/>
      <c r="K27" s="221"/>
      <c r="L27" s="215"/>
      <c r="M27" s="201"/>
      <c r="N27" s="201"/>
      <c r="O27" s="216"/>
      <c r="P27" s="216"/>
      <c r="Q27" s="216"/>
      <c r="R27" s="216"/>
      <c r="S27" s="216"/>
      <c r="T27" s="216"/>
      <c r="U27" s="216"/>
      <c r="V27" s="216"/>
      <c r="W27" s="201"/>
      <c r="X27" s="200"/>
    </row>
    <row r="28" spans="1:24">
      <c r="A28" s="215"/>
      <c r="B28" s="201"/>
      <c r="C28" s="201"/>
      <c r="D28" s="201"/>
      <c r="E28" s="212"/>
      <c r="F28" s="212"/>
      <c r="G28" s="212"/>
      <c r="H28" s="212"/>
      <c r="I28" s="212"/>
      <c r="J28" s="212"/>
      <c r="K28" s="221"/>
      <c r="L28" s="215"/>
      <c r="M28" s="201"/>
      <c r="N28" s="201"/>
      <c r="O28" s="216"/>
      <c r="P28" s="216"/>
      <c r="Q28" s="216"/>
      <c r="R28" s="216"/>
      <c r="S28" s="216"/>
      <c r="T28" s="216"/>
      <c r="U28" s="216"/>
      <c r="V28" s="223"/>
      <c r="W28" s="222"/>
      <c r="X28" s="221"/>
    </row>
    <row r="29" spans="1:24">
      <c r="A29" s="215"/>
      <c r="C29" s="201"/>
      <c r="D29" s="201"/>
      <c r="E29" s="212"/>
      <c r="F29" s="212"/>
      <c r="G29" s="212"/>
      <c r="H29" s="212"/>
      <c r="I29" s="212"/>
      <c r="J29" s="212"/>
      <c r="K29" s="221"/>
      <c r="L29" s="215"/>
      <c r="M29" s="201"/>
      <c r="N29" s="201"/>
      <c r="O29" s="216"/>
      <c r="P29" s="216"/>
      <c r="Q29" s="216"/>
      <c r="R29" s="216"/>
      <c r="S29" s="216"/>
      <c r="T29" s="216"/>
      <c r="U29" s="216"/>
      <c r="V29" s="216"/>
      <c r="W29" s="222"/>
      <c r="X29" s="221"/>
    </row>
    <row r="30" spans="1:24">
      <c r="A30" s="215"/>
      <c r="B30" s="201"/>
      <c r="C30" s="201"/>
      <c r="D30" s="201"/>
      <c r="E30" s="212"/>
      <c r="F30" s="212"/>
      <c r="G30" s="212"/>
      <c r="H30" s="212"/>
      <c r="I30" s="212"/>
      <c r="J30" s="212"/>
      <c r="K30" s="221"/>
      <c r="L30" s="215"/>
      <c r="M30" s="201"/>
      <c r="N30" s="201"/>
      <c r="O30" s="216"/>
      <c r="P30" s="216"/>
      <c r="Q30" s="216"/>
      <c r="R30" s="216"/>
      <c r="S30" s="216"/>
      <c r="T30" s="216"/>
      <c r="U30" s="216"/>
      <c r="V30" s="216"/>
      <c r="W30" s="222"/>
      <c r="X30" s="221"/>
    </row>
    <row r="31" spans="1:24">
      <c r="A31" s="215"/>
      <c r="B31" s="201"/>
      <c r="C31" s="201"/>
      <c r="D31" s="201"/>
      <c r="E31" s="212"/>
      <c r="F31" s="212"/>
      <c r="G31" s="212"/>
      <c r="H31" s="212"/>
      <c r="I31" s="212"/>
      <c r="J31" s="212"/>
      <c r="K31" s="221"/>
      <c r="L31" s="215"/>
      <c r="M31" s="201"/>
      <c r="N31" s="201"/>
      <c r="O31" s="216"/>
      <c r="P31" s="216"/>
      <c r="Q31" s="216"/>
      <c r="R31" s="216"/>
      <c r="S31" s="216"/>
      <c r="T31" s="216"/>
      <c r="U31" s="216"/>
      <c r="V31" s="216"/>
      <c r="W31" s="222"/>
      <c r="X31" s="221"/>
    </row>
    <row r="32" spans="1:24">
      <c r="A32" s="215"/>
      <c r="C32" s="201"/>
      <c r="D32" s="201"/>
      <c r="E32" s="201"/>
      <c r="F32" s="201"/>
      <c r="G32" s="201"/>
      <c r="H32" s="201"/>
      <c r="I32" s="222"/>
      <c r="J32" s="222"/>
      <c r="K32" s="221"/>
      <c r="L32" s="215"/>
      <c r="M32" s="201"/>
      <c r="N32" s="201"/>
      <c r="O32" s="216"/>
      <c r="P32" s="216"/>
      <c r="Q32" s="216"/>
      <c r="R32" s="216"/>
      <c r="S32" s="216"/>
      <c r="T32" s="216"/>
      <c r="U32" s="216"/>
      <c r="V32" s="216"/>
      <c r="W32" s="222"/>
      <c r="X32" s="221"/>
    </row>
    <row r="33" spans="1:24">
      <c r="A33" s="215"/>
      <c r="B33" s="201"/>
      <c r="C33" s="201"/>
      <c r="D33" s="201"/>
      <c r="E33" s="201"/>
      <c r="F33" s="201"/>
      <c r="G33" s="201"/>
      <c r="H33" s="201"/>
      <c r="I33" s="222"/>
      <c r="J33" s="222"/>
      <c r="K33" s="221"/>
      <c r="L33" s="215"/>
      <c r="M33" s="201"/>
      <c r="N33" s="201"/>
      <c r="O33" s="216"/>
      <c r="P33" s="216"/>
      <c r="Q33" s="216"/>
      <c r="R33" s="216"/>
      <c r="S33" s="216"/>
      <c r="T33" s="216"/>
      <c r="U33" s="216"/>
      <c r="V33" s="216"/>
      <c r="W33" s="222"/>
      <c r="X33" s="221"/>
    </row>
    <row r="34" spans="1:24">
      <c r="A34" s="226"/>
      <c r="B34" s="227"/>
      <c r="C34" s="227"/>
      <c r="D34" s="227"/>
      <c r="E34" s="227"/>
      <c r="F34" s="227"/>
      <c r="G34" s="227"/>
      <c r="H34" s="227"/>
      <c r="I34" s="227"/>
      <c r="J34" s="227"/>
      <c r="K34" s="228"/>
      <c r="L34" s="215"/>
      <c r="M34" s="201"/>
      <c r="N34" s="201"/>
      <c r="O34" s="216"/>
      <c r="P34" s="216"/>
      <c r="Q34" s="216"/>
      <c r="R34" s="216"/>
      <c r="S34" s="216"/>
      <c r="T34" s="216"/>
      <c r="U34" s="216"/>
      <c r="V34" s="216"/>
      <c r="W34" s="222"/>
      <c r="X34" s="221"/>
    </row>
    <row r="35" spans="1:24">
      <c r="A35" s="226"/>
      <c r="B35" s="227"/>
      <c r="C35" s="227"/>
      <c r="D35" s="227"/>
      <c r="E35" s="227"/>
      <c r="F35" s="227"/>
      <c r="G35" s="227"/>
      <c r="H35" s="227"/>
      <c r="I35" s="227"/>
      <c r="J35" s="227"/>
      <c r="K35" s="228"/>
      <c r="L35" s="215"/>
      <c r="M35" s="201"/>
      <c r="N35" s="201"/>
      <c r="O35" s="216"/>
      <c r="P35" s="216"/>
      <c r="Q35" s="216"/>
      <c r="R35" s="216"/>
      <c r="S35" s="216"/>
      <c r="T35" s="216"/>
      <c r="U35" s="216"/>
      <c r="V35" s="216"/>
      <c r="W35" s="222"/>
      <c r="X35" s="221"/>
    </row>
    <row r="36" spans="1:24">
      <c r="A36" s="226"/>
      <c r="B36" s="227"/>
      <c r="C36" s="227"/>
      <c r="D36" s="227"/>
      <c r="E36" s="227"/>
      <c r="F36" s="227"/>
      <c r="G36" s="227"/>
      <c r="H36" s="227"/>
      <c r="I36" s="227"/>
      <c r="J36" s="227"/>
      <c r="K36" s="228"/>
      <c r="L36" s="229"/>
      <c r="M36" s="216"/>
      <c r="N36" s="216"/>
      <c r="O36" s="216"/>
      <c r="P36" s="216"/>
      <c r="Q36" s="216"/>
      <c r="R36" s="216"/>
      <c r="S36" s="216"/>
      <c r="T36" s="216"/>
      <c r="U36" s="216"/>
      <c r="V36" s="216"/>
      <c r="W36" s="216"/>
      <c r="X36" s="230"/>
    </row>
    <row r="37" spans="1:24">
      <c r="A37" s="226"/>
      <c r="B37" s="227"/>
      <c r="C37" s="227"/>
      <c r="D37" s="227"/>
      <c r="E37" s="227"/>
      <c r="F37" s="227"/>
      <c r="G37" s="227"/>
      <c r="H37" s="227"/>
      <c r="I37" s="227"/>
      <c r="J37" s="227"/>
      <c r="K37" s="228"/>
      <c r="L37" s="229"/>
      <c r="M37" s="216"/>
      <c r="N37" s="216"/>
      <c r="O37" s="216"/>
      <c r="P37" s="216"/>
      <c r="Q37" s="216"/>
      <c r="R37" s="216"/>
      <c r="S37" s="216"/>
      <c r="T37" s="216"/>
      <c r="U37" s="216"/>
      <c r="V37" s="216"/>
      <c r="W37" s="216"/>
      <c r="X37" s="230"/>
    </row>
    <row r="38" spans="1:24" ht="33.75" customHeight="1">
      <c r="A38" s="226"/>
      <c r="B38" s="227"/>
      <c r="C38" s="227"/>
      <c r="D38" s="227"/>
      <c r="E38" s="227"/>
      <c r="F38" s="227"/>
      <c r="G38" s="227"/>
      <c r="H38" s="227"/>
      <c r="I38" s="227"/>
      <c r="J38" s="227"/>
      <c r="K38" s="228"/>
      <c r="L38" s="229"/>
      <c r="M38" s="216"/>
      <c r="N38" s="216"/>
      <c r="O38" s="216"/>
      <c r="P38" s="216"/>
      <c r="Q38" s="216"/>
      <c r="R38" s="216"/>
      <c r="S38" s="216"/>
      <c r="T38" s="216"/>
      <c r="U38" s="216"/>
      <c r="V38" s="216"/>
      <c r="W38" s="216"/>
      <c r="X38" s="230"/>
    </row>
    <row r="39" spans="1:24">
      <c r="A39" s="226"/>
      <c r="B39" s="227"/>
      <c r="C39" s="227"/>
      <c r="D39" s="227"/>
      <c r="E39" s="227"/>
      <c r="F39" s="227"/>
      <c r="G39" s="227"/>
      <c r="H39" s="227"/>
      <c r="I39" s="227"/>
      <c r="J39" s="227"/>
      <c r="K39" s="228"/>
      <c r="L39" s="229"/>
      <c r="M39" s="216"/>
      <c r="N39" s="216"/>
      <c r="O39" s="216"/>
      <c r="P39" s="216"/>
      <c r="Q39" s="216"/>
      <c r="R39" s="216"/>
      <c r="S39" s="216"/>
      <c r="T39" s="216"/>
      <c r="U39" s="216"/>
      <c r="V39" s="216"/>
      <c r="W39" s="216"/>
      <c r="X39" s="230"/>
    </row>
    <row r="40" spans="1:24">
      <c r="A40" s="226"/>
      <c r="B40" s="227"/>
      <c r="C40" s="227"/>
      <c r="D40" s="227"/>
      <c r="E40" s="227"/>
      <c r="F40" s="227"/>
      <c r="G40" s="227"/>
      <c r="H40" s="227"/>
      <c r="I40" s="227"/>
      <c r="J40" s="227"/>
      <c r="K40" s="228"/>
      <c r="L40" s="229"/>
      <c r="M40" s="216"/>
      <c r="N40" s="216"/>
      <c r="O40" s="216"/>
      <c r="P40" s="216"/>
      <c r="Q40" s="216"/>
      <c r="R40" s="216"/>
      <c r="S40" s="216"/>
      <c r="T40" s="216"/>
      <c r="U40" s="216"/>
      <c r="V40" s="216"/>
      <c r="W40" s="216"/>
      <c r="X40" s="230"/>
    </row>
    <row r="41" spans="1:24">
      <c r="A41" s="215"/>
      <c r="B41" s="201"/>
      <c r="C41" s="201"/>
      <c r="D41" s="201"/>
      <c r="E41" s="201"/>
      <c r="F41" s="201"/>
      <c r="G41" s="201"/>
      <c r="H41" s="201"/>
      <c r="I41" s="222"/>
      <c r="J41" s="201"/>
      <c r="K41" s="200"/>
      <c r="L41" s="229"/>
      <c r="M41" s="216"/>
      <c r="N41" s="216"/>
      <c r="O41" s="216"/>
      <c r="P41" s="216"/>
      <c r="Q41" s="216"/>
      <c r="R41" s="216"/>
      <c r="S41" s="216"/>
      <c r="T41" s="216"/>
      <c r="U41" s="216"/>
      <c r="V41" s="216"/>
      <c r="W41" s="216"/>
      <c r="X41" s="230"/>
    </row>
    <row r="42" spans="1:24">
      <c r="A42" s="215"/>
      <c r="B42" s="201"/>
      <c r="C42" s="201"/>
      <c r="D42" s="201"/>
      <c r="E42" s="201"/>
      <c r="F42" s="201"/>
      <c r="G42" s="222"/>
      <c r="H42" s="201"/>
      <c r="I42" s="222"/>
      <c r="J42" s="201"/>
      <c r="K42" s="200"/>
      <c r="L42" s="229"/>
      <c r="M42" s="216"/>
      <c r="N42" s="216"/>
      <c r="O42" s="216"/>
      <c r="P42" s="216"/>
      <c r="Q42" s="216"/>
      <c r="R42" s="216"/>
      <c r="S42" s="216"/>
      <c r="T42" s="216"/>
      <c r="U42" s="216"/>
      <c r="V42" s="216"/>
      <c r="W42" s="216"/>
      <c r="X42" s="230"/>
    </row>
    <row r="43" spans="1:24">
      <c r="A43" s="215"/>
      <c r="B43" s="201"/>
      <c r="C43" s="201"/>
      <c r="D43" s="201"/>
      <c r="E43" s="201"/>
      <c r="F43" s="201"/>
      <c r="G43" s="201"/>
      <c r="H43" s="201"/>
      <c r="I43" s="201"/>
      <c r="J43" s="201"/>
      <c r="K43" s="200"/>
      <c r="L43" s="231"/>
      <c r="M43" s="232"/>
      <c r="N43" s="232"/>
      <c r="O43" s="232"/>
      <c r="P43" s="232"/>
      <c r="Q43" s="232"/>
      <c r="R43" s="232"/>
      <c r="S43" s="232"/>
      <c r="T43" s="232"/>
      <c r="U43" s="232"/>
      <c r="V43" s="232"/>
      <c r="W43" s="232"/>
      <c r="X43" s="233"/>
    </row>
    <row r="44" spans="1:24">
      <c r="A44" s="234"/>
      <c r="B44" s="210"/>
      <c r="C44" s="201"/>
      <c r="D44" s="201"/>
      <c r="E44" s="201"/>
      <c r="F44" s="201"/>
      <c r="G44" s="201"/>
      <c r="H44" s="201"/>
      <c r="I44" s="201"/>
      <c r="J44" s="201"/>
      <c r="K44" s="200"/>
      <c r="L44" s="235"/>
      <c r="M44" s="236"/>
      <c r="N44" s="236"/>
      <c r="O44" s="237"/>
      <c r="P44" s="238"/>
      <c r="Q44" s="239" t="s">
        <v>319</v>
      </c>
      <c r="R44" s="240" t="s">
        <v>320</v>
      </c>
      <c r="S44" s="240" t="s">
        <v>257</v>
      </c>
      <c r="T44" s="240" t="s">
        <v>258</v>
      </c>
      <c r="U44" s="240" t="s">
        <v>259</v>
      </c>
      <c r="V44" s="240" t="s">
        <v>260</v>
      </c>
      <c r="W44" s="240" t="s">
        <v>261</v>
      </c>
      <c r="X44" s="241" t="s">
        <v>262</v>
      </c>
    </row>
    <row r="45" spans="1:24">
      <c r="A45" s="234"/>
      <c r="B45" s="210"/>
      <c r="C45" s="201"/>
      <c r="D45" s="201"/>
      <c r="E45" s="201"/>
      <c r="F45" s="201"/>
      <c r="G45" s="201"/>
      <c r="H45" s="201"/>
      <c r="I45" s="242"/>
      <c r="J45" s="201"/>
      <c r="K45" s="200"/>
      <c r="L45" s="243" t="s">
        <v>321</v>
      </c>
      <c r="M45" s="244"/>
      <c r="N45" s="244"/>
      <c r="O45" s="245"/>
      <c r="P45" s="246"/>
      <c r="Q45" s="243"/>
      <c r="R45" s="247"/>
      <c r="S45" s="247"/>
      <c r="T45" s="247"/>
      <c r="U45" s="247"/>
      <c r="V45" s="247"/>
      <c r="W45" s="247"/>
      <c r="X45" s="246"/>
    </row>
    <row r="46" spans="1:24">
      <c r="A46" s="234"/>
      <c r="B46" s="210"/>
      <c r="C46" s="201"/>
      <c r="D46" s="201"/>
      <c r="E46" s="201"/>
      <c r="F46" s="201"/>
      <c r="G46" s="201"/>
      <c r="H46" s="201"/>
      <c r="I46" s="201"/>
      <c r="J46" s="201"/>
      <c r="K46" s="200"/>
      <c r="L46" s="933" t="s">
        <v>322</v>
      </c>
      <c r="M46" s="934"/>
      <c r="N46" s="934"/>
      <c r="O46" s="934"/>
      <c r="P46" s="935"/>
      <c r="Q46" s="248"/>
      <c r="R46" s="249"/>
      <c r="S46" s="249"/>
      <c r="T46" s="249"/>
      <c r="U46" s="249"/>
      <c r="V46" s="249"/>
      <c r="W46" s="249"/>
      <c r="X46" s="250"/>
    </row>
    <row r="47" spans="1:24">
      <c r="A47" s="215"/>
      <c r="B47" s="201"/>
      <c r="C47" s="201"/>
      <c r="D47" s="201"/>
      <c r="E47" s="201"/>
      <c r="F47" s="201"/>
      <c r="G47" s="201"/>
      <c r="H47" s="201"/>
      <c r="I47" s="201"/>
      <c r="J47" s="201"/>
      <c r="K47" s="200"/>
      <c r="L47" s="251" t="s">
        <v>323</v>
      </c>
      <c r="M47" s="252"/>
      <c r="N47" s="253"/>
      <c r="O47" s="253"/>
      <c r="P47" s="254"/>
      <c r="Q47" s="251"/>
      <c r="R47" s="249"/>
      <c r="S47" s="249"/>
      <c r="T47" s="249"/>
      <c r="U47" s="249"/>
      <c r="V47" s="249"/>
      <c r="W47" s="249"/>
      <c r="X47" s="254"/>
    </row>
    <row r="48" spans="1:24">
      <c r="A48" s="255"/>
      <c r="B48" s="256"/>
      <c r="C48" s="256"/>
      <c r="D48" s="256"/>
      <c r="E48" s="256"/>
      <c r="F48" s="256"/>
      <c r="G48" s="256"/>
      <c r="H48" s="256"/>
      <c r="I48" s="256"/>
      <c r="J48" s="256"/>
      <c r="K48" s="257"/>
      <c r="L48" s="258" t="s">
        <v>324</v>
      </c>
      <c r="M48" s="259"/>
      <c r="N48" s="260"/>
      <c r="O48" s="260"/>
      <c r="P48" s="261"/>
      <c r="Q48" s="262"/>
      <c r="R48" s="263"/>
      <c r="S48" s="263"/>
      <c r="T48" s="263"/>
      <c r="U48" s="263"/>
      <c r="V48" s="263"/>
      <c r="W48" s="263"/>
      <c r="X48" s="264"/>
    </row>
    <row r="49" spans="1:24">
      <c r="A49" s="265" t="s">
        <v>325</v>
      </c>
    </row>
    <row r="50" spans="1:24">
      <c r="U50" s="197"/>
      <c r="V50" s="197"/>
      <c r="W50" s="197"/>
      <c r="X50" s="197"/>
    </row>
    <row r="51" spans="1:24">
      <c r="A51" s="266"/>
    </row>
  </sheetData>
  <mergeCells count="14">
    <mergeCell ref="W5:X5"/>
    <mergeCell ref="A7:B7"/>
    <mergeCell ref="L7:N8"/>
    <mergeCell ref="L46:P46"/>
    <mergeCell ref="U3:V3"/>
    <mergeCell ref="W3:X3"/>
    <mergeCell ref="U4:V4"/>
    <mergeCell ref="W4:X4"/>
    <mergeCell ref="A5:B5"/>
    <mergeCell ref="C5:F5"/>
    <mergeCell ref="H5:I5"/>
    <mergeCell ref="M5:N5"/>
    <mergeCell ref="Q5:R5"/>
    <mergeCell ref="U5:V5"/>
  </mergeCells>
  <phoneticPr fontId="1"/>
  <conditionalFormatting sqref="O44:P45 B41:C42 D42:G42 L44 I41:I42 W28:X35 I32:J33 X13:X20 W14:W20 D13 K13:K33 C22:C33 B30:B31 B33 B13:B28">
    <cfRule type="cellIs" dxfId="1" priority="1" stopIfTrue="1" operator="equal">
      <formula>0</formula>
    </cfRule>
  </conditionalFormatting>
  <pageMargins left="0.47244094488188981" right="0.47244094488188981" top="0.39370078740157483" bottom="0.39370078740157483" header="0.19685039370078741" footer="0.19685039370078741"/>
  <pageSetup paperSize="9" scale="98" orientation="landscape" horizontalDpi="4294967293" verticalDpi="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47CFFF"/>
  </sheetPr>
  <dimension ref="A1:Y52"/>
  <sheetViews>
    <sheetView workbookViewId="0">
      <selection activeCell="L22" sqref="L22"/>
    </sheetView>
  </sheetViews>
  <sheetFormatPr defaultRowHeight="12"/>
  <cols>
    <col min="1" max="2" width="5.875" style="197" customWidth="1"/>
    <col min="3" max="3" width="3.625" style="197" customWidth="1"/>
    <col min="4" max="5" width="5.875" style="197" customWidth="1"/>
    <col min="6" max="6" width="3.625" style="197" customWidth="1"/>
    <col min="7" max="8" width="5.875" style="197" customWidth="1"/>
    <col min="9" max="9" width="3.625" style="197" customWidth="1"/>
    <col min="10" max="10" width="5.875" style="197" customWidth="1"/>
    <col min="11" max="11" width="8.625" style="197" customWidth="1"/>
    <col min="12" max="12" width="4.625" style="197" customWidth="1"/>
    <col min="13" max="21" width="5.875" style="197" customWidth="1"/>
    <col min="22" max="24" width="5.875" style="198" customWidth="1"/>
    <col min="25" max="26" width="6" style="198" customWidth="1"/>
    <col min="27" max="256" width="9" style="198"/>
    <col min="257" max="258" width="5.875" style="198" customWidth="1"/>
    <col min="259" max="259" width="3.625" style="198" customWidth="1"/>
    <col min="260" max="261" width="5.875" style="198" customWidth="1"/>
    <col min="262" max="262" width="3.625" style="198" customWidth="1"/>
    <col min="263" max="264" width="5.875" style="198" customWidth="1"/>
    <col min="265" max="265" width="3.625" style="198" customWidth="1"/>
    <col min="266" max="266" width="5.875" style="198" customWidth="1"/>
    <col min="267" max="267" width="8.625" style="198" customWidth="1"/>
    <col min="268" max="268" width="4.625" style="198" customWidth="1"/>
    <col min="269" max="280" width="5.875" style="198" customWidth="1"/>
    <col min="281" max="282" width="6" style="198" customWidth="1"/>
    <col min="283" max="512" width="9" style="198"/>
    <col min="513" max="514" width="5.875" style="198" customWidth="1"/>
    <col min="515" max="515" width="3.625" style="198" customWidth="1"/>
    <col min="516" max="517" width="5.875" style="198" customWidth="1"/>
    <col min="518" max="518" width="3.625" style="198" customWidth="1"/>
    <col min="519" max="520" width="5.875" style="198" customWidth="1"/>
    <col min="521" max="521" width="3.625" style="198" customWidth="1"/>
    <col min="522" max="522" width="5.875" style="198" customWidth="1"/>
    <col min="523" max="523" width="8.625" style="198" customWidth="1"/>
    <col min="524" max="524" width="4.625" style="198" customWidth="1"/>
    <col min="525" max="536" width="5.875" style="198" customWidth="1"/>
    <col min="537" max="538" width="6" style="198" customWidth="1"/>
    <col min="539" max="768" width="9" style="198"/>
    <col min="769" max="770" width="5.875" style="198" customWidth="1"/>
    <col min="771" max="771" width="3.625" style="198" customWidth="1"/>
    <col min="772" max="773" width="5.875" style="198" customWidth="1"/>
    <col min="774" max="774" width="3.625" style="198" customWidth="1"/>
    <col min="775" max="776" width="5.875" style="198" customWidth="1"/>
    <col min="777" max="777" width="3.625" style="198" customWidth="1"/>
    <col min="778" max="778" width="5.875" style="198" customWidth="1"/>
    <col min="779" max="779" width="8.625" style="198" customWidth="1"/>
    <col min="780" max="780" width="4.625" style="198" customWidth="1"/>
    <col min="781" max="792" width="5.875" style="198" customWidth="1"/>
    <col min="793" max="794" width="6" style="198" customWidth="1"/>
    <col min="795" max="1024" width="9" style="198"/>
    <col min="1025" max="1026" width="5.875" style="198" customWidth="1"/>
    <col min="1027" max="1027" width="3.625" style="198" customWidth="1"/>
    <col min="1028" max="1029" width="5.875" style="198" customWidth="1"/>
    <col min="1030" max="1030" width="3.625" style="198" customWidth="1"/>
    <col min="1031" max="1032" width="5.875" style="198" customWidth="1"/>
    <col min="1033" max="1033" width="3.625" style="198" customWidth="1"/>
    <col min="1034" max="1034" width="5.875" style="198" customWidth="1"/>
    <col min="1035" max="1035" width="8.625" style="198" customWidth="1"/>
    <col min="1036" max="1036" width="4.625" style="198" customWidth="1"/>
    <col min="1037" max="1048" width="5.875" style="198" customWidth="1"/>
    <col min="1049" max="1050" width="6" style="198" customWidth="1"/>
    <col min="1051" max="1280" width="9" style="198"/>
    <col min="1281" max="1282" width="5.875" style="198" customWidth="1"/>
    <col min="1283" max="1283" width="3.625" style="198" customWidth="1"/>
    <col min="1284" max="1285" width="5.875" style="198" customWidth="1"/>
    <col min="1286" max="1286" width="3.625" style="198" customWidth="1"/>
    <col min="1287" max="1288" width="5.875" style="198" customWidth="1"/>
    <col min="1289" max="1289" width="3.625" style="198" customWidth="1"/>
    <col min="1290" max="1290" width="5.875" style="198" customWidth="1"/>
    <col min="1291" max="1291" width="8.625" style="198" customWidth="1"/>
    <col min="1292" max="1292" width="4.625" style="198" customWidth="1"/>
    <col min="1293" max="1304" width="5.875" style="198" customWidth="1"/>
    <col min="1305" max="1306" width="6" style="198" customWidth="1"/>
    <col min="1307" max="1536" width="9" style="198"/>
    <col min="1537" max="1538" width="5.875" style="198" customWidth="1"/>
    <col min="1539" max="1539" width="3.625" style="198" customWidth="1"/>
    <col min="1540" max="1541" width="5.875" style="198" customWidth="1"/>
    <col min="1542" max="1542" width="3.625" style="198" customWidth="1"/>
    <col min="1543" max="1544" width="5.875" style="198" customWidth="1"/>
    <col min="1545" max="1545" width="3.625" style="198" customWidth="1"/>
    <col min="1546" max="1546" width="5.875" style="198" customWidth="1"/>
    <col min="1547" max="1547" width="8.625" style="198" customWidth="1"/>
    <col min="1548" max="1548" width="4.625" style="198" customWidth="1"/>
    <col min="1549" max="1560" width="5.875" style="198" customWidth="1"/>
    <col min="1561" max="1562" width="6" style="198" customWidth="1"/>
    <col min="1563" max="1792" width="9" style="198"/>
    <col min="1793" max="1794" width="5.875" style="198" customWidth="1"/>
    <col min="1795" max="1795" width="3.625" style="198" customWidth="1"/>
    <col min="1796" max="1797" width="5.875" style="198" customWidth="1"/>
    <col min="1798" max="1798" width="3.625" style="198" customWidth="1"/>
    <col min="1799" max="1800" width="5.875" style="198" customWidth="1"/>
    <col min="1801" max="1801" width="3.625" style="198" customWidth="1"/>
    <col min="1802" max="1802" width="5.875" style="198" customWidth="1"/>
    <col min="1803" max="1803" width="8.625" style="198" customWidth="1"/>
    <col min="1804" max="1804" width="4.625" style="198" customWidth="1"/>
    <col min="1805" max="1816" width="5.875" style="198" customWidth="1"/>
    <col min="1817" max="1818" width="6" style="198" customWidth="1"/>
    <col min="1819" max="2048" width="9" style="198"/>
    <col min="2049" max="2050" width="5.875" style="198" customWidth="1"/>
    <col min="2051" max="2051" width="3.625" style="198" customWidth="1"/>
    <col min="2052" max="2053" width="5.875" style="198" customWidth="1"/>
    <col min="2054" max="2054" width="3.625" style="198" customWidth="1"/>
    <col min="2055" max="2056" width="5.875" style="198" customWidth="1"/>
    <col min="2057" max="2057" width="3.625" style="198" customWidth="1"/>
    <col min="2058" max="2058" width="5.875" style="198" customWidth="1"/>
    <col min="2059" max="2059" width="8.625" style="198" customWidth="1"/>
    <col min="2060" max="2060" width="4.625" style="198" customWidth="1"/>
    <col min="2061" max="2072" width="5.875" style="198" customWidth="1"/>
    <col min="2073" max="2074" width="6" style="198" customWidth="1"/>
    <col min="2075" max="2304" width="9" style="198"/>
    <col min="2305" max="2306" width="5.875" style="198" customWidth="1"/>
    <col min="2307" max="2307" width="3.625" style="198" customWidth="1"/>
    <col min="2308" max="2309" width="5.875" style="198" customWidth="1"/>
    <col min="2310" max="2310" width="3.625" style="198" customWidth="1"/>
    <col min="2311" max="2312" width="5.875" style="198" customWidth="1"/>
    <col min="2313" max="2313" width="3.625" style="198" customWidth="1"/>
    <col min="2314" max="2314" width="5.875" style="198" customWidth="1"/>
    <col min="2315" max="2315" width="8.625" style="198" customWidth="1"/>
    <col min="2316" max="2316" width="4.625" style="198" customWidth="1"/>
    <col min="2317" max="2328" width="5.875" style="198" customWidth="1"/>
    <col min="2329" max="2330" width="6" style="198" customWidth="1"/>
    <col min="2331" max="2560" width="9" style="198"/>
    <col min="2561" max="2562" width="5.875" style="198" customWidth="1"/>
    <col min="2563" max="2563" width="3.625" style="198" customWidth="1"/>
    <col min="2564" max="2565" width="5.875" style="198" customWidth="1"/>
    <col min="2566" max="2566" width="3.625" style="198" customWidth="1"/>
    <col min="2567" max="2568" width="5.875" style="198" customWidth="1"/>
    <col min="2569" max="2569" width="3.625" style="198" customWidth="1"/>
    <col min="2570" max="2570" width="5.875" style="198" customWidth="1"/>
    <col min="2571" max="2571" width="8.625" style="198" customWidth="1"/>
    <col min="2572" max="2572" width="4.625" style="198" customWidth="1"/>
    <col min="2573" max="2584" width="5.875" style="198" customWidth="1"/>
    <col min="2585" max="2586" width="6" style="198" customWidth="1"/>
    <col min="2587" max="2816" width="9" style="198"/>
    <col min="2817" max="2818" width="5.875" style="198" customWidth="1"/>
    <col min="2819" max="2819" width="3.625" style="198" customWidth="1"/>
    <col min="2820" max="2821" width="5.875" style="198" customWidth="1"/>
    <col min="2822" max="2822" width="3.625" style="198" customWidth="1"/>
    <col min="2823" max="2824" width="5.875" style="198" customWidth="1"/>
    <col min="2825" max="2825" width="3.625" style="198" customWidth="1"/>
    <col min="2826" max="2826" width="5.875" style="198" customWidth="1"/>
    <col min="2827" max="2827" width="8.625" style="198" customWidth="1"/>
    <col min="2828" max="2828" width="4.625" style="198" customWidth="1"/>
    <col min="2829" max="2840" width="5.875" style="198" customWidth="1"/>
    <col min="2841" max="2842" width="6" style="198" customWidth="1"/>
    <col min="2843" max="3072" width="9" style="198"/>
    <col min="3073" max="3074" width="5.875" style="198" customWidth="1"/>
    <col min="3075" max="3075" width="3.625" style="198" customWidth="1"/>
    <col min="3076" max="3077" width="5.875" style="198" customWidth="1"/>
    <col min="3078" max="3078" width="3.625" style="198" customWidth="1"/>
    <col min="3079" max="3080" width="5.875" style="198" customWidth="1"/>
    <col min="3081" max="3081" width="3.625" style="198" customWidth="1"/>
    <col min="3082" max="3082" width="5.875" style="198" customWidth="1"/>
    <col min="3083" max="3083" width="8.625" style="198" customWidth="1"/>
    <col min="3084" max="3084" width="4.625" style="198" customWidth="1"/>
    <col min="3085" max="3096" width="5.875" style="198" customWidth="1"/>
    <col min="3097" max="3098" width="6" style="198" customWidth="1"/>
    <col min="3099" max="3328" width="9" style="198"/>
    <col min="3329" max="3330" width="5.875" style="198" customWidth="1"/>
    <col min="3331" max="3331" width="3.625" style="198" customWidth="1"/>
    <col min="3332" max="3333" width="5.875" style="198" customWidth="1"/>
    <col min="3334" max="3334" width="3.625" style="198" customWidth="1"/>
    <col min="3335" max="3336" width="5.875" style="198" customWidth="1"/>
    <col min="3337" max="3337" width="3.625" style="198" customWidth="1"/>
    <col min="3338" max="3338" width="5.875" style="198" customWidth="1"/>
    <col min="3339" max="3339" width="8.625" style="198" customWidth="1"/>
    <col min="3340" max="3340" width="4.625" style="198" customWidth="1"/>
    <col min="3341" max="3352" width="5.875" style="198" customWidth="1"/>
    <col min="3353" max="3354" width="6" style="198" customWidth="1"/>
    <col min="3355" max="3584" width="9" style="198"/>
    <col min="3585" max="3586" width="5.875" style="198" customWidth="1"/>
    <col min="3587" max="3587" width="3.625" style="198" customWidth="1"/>
    <col min="3588" max="3589" width="5.875" style="198" customWidth="1"/>
    <col min="3590" max="3590" width="3.625" style="198" customWidth="1"/>
    <col min="3591" max="3592" width="5.875" style="198" customWidth="1"/>
    <col min="3593" max="3593" width="3.625" style="198" customWidth="1"/>
    <col min="3594" max="3594" width="5.875" style="198" customWidth="1"/>
    <col min="3595" max="3595" width="8.625" style="198" customWidth="1"/>
    <col min="3596" max="3596" width="4.625" style="198" customWidth="1"/>
    <col min="3597" max="3608" width="5.875" style="198" customWidth="1"/>
    <col min="3609" max="3610" width="6" style="198" customWidth="1"/>
    <col min="3611" max="3840" width="9" style="198"/>
    <col min="3841" max="3842" width="5.875" style="198" customWidth="1"/>
    <col min="3843" max="3843" width="3.625" style="198" customWidth="1"/>
    <col min="3844" max="3845" width="5.875" style="198" customWidth="1"/>
    <col min="3846" max="3846" width="3.625" style="198" customWidth="1"/>
    <col min="3847" max="3848" width="5.875" style="198" customWidth="1"/>
    <col min="3849" max="3849" width="3.625" style="198" customWidth="1"/>
    <col min="3850" max="3850" width="5.875" style="198" customWidth="1"/>
    <col min="3851" max="3851" width="8.625" style="198" customWidth="1"/>
    <col min="3852" max="3852" width="4.625" style="198" customWidth="1"/>
    <col min="3853" max="3864" width="5.875" style="198" customWidth="1"/>
    <col min="3865" max="3866" width="6" style="198" customWidth="1"/>
    <col min="3867" max="4096" width="9" style="198"/>
    <col min="4097" max="4098" width="5.875" style="198" customWidth="1"/>
    <col min="4099" max="4099" width="3.625" style="198" customWidth="1"/>
    <col min="4100" max="4101" width="5.875" style="198" customWidth="1"/>
    <col min="4102" max="4102" width="3.625" style="198" customWidth="1"/>
    <col min="4103" max="4104" width="5.875" style="198" customWidth="1"/>
    <col min="4105" max="4105" width="3.625" style="198" customWidth="1"/>
    <col min="4106" max="4106" width="5.875" style="198" customWidth="1"/>
    <col min="4107" max="4107" width="8.625" style="198" customWidth="1"/>
    <col min="4108" max="4108" width="4.625" style="198" customWidth="1"/>
    <col min="4109" max="4120" width="5.875" style="198" customWidth="1"/>
    <col min="4121" max="4122" width="6" style="198" customWidth="1"/>
    <col min="4123" max="4352" width="9" style="198"/>
    <col min="4353" max="4354" width="5.875" style="198" customWidth="1"/>
    <col min="4355" max="4355" width="3.625" style="198" customWidth="1"/>
    <col min="4356" max="4357" width="5.875" style="198" customWidth="1"/>
    <col min="4358" max="4358" width="3.625" style="198" customWidth="1"/>
    <col min="4359" max="4360" width="5.875" style="198" customWidth="1"/>
    <col min="4361" max="4361" width="3.625" style="198" customWidth="1"/>
    <col min="4362" max="4362" width="5.875" style="198" customWidth="1"/>
    <col min="4363" max="4363" width="8.625" style="198" customWidth="1"/>
    <col min="4364" max="4364" width="4.625" style="198" customWidth="1"/>
    <col min="4365" max="4376" width="5.875" style="198" customWidth="1"/>
    <col min="4377" max="4378" width="6" style="198" customWidth="1"/>
    <col min="4379" max="4608" width="9" style="198"/>
    <col min="4609" max="4610" width="5.875" style="198" customWidth="1"/>
    <col min="4611" max="4611" width="3.625" style="198" customWidth="1"/>
    <col min="4612" max="4613" width="5.875" style="198" customWidth="1"/>
    <col min="4614" max="4614" width="3.625" style="198" customWidth="1"/>
    <col min="4615" max="4616" width="5.875" style="198" customWidth="1"/>
    <col min="4617" max="4617" width="3.625" style="198" customWidth="1"/>
    <col min="4618" max="4618" width="5.875" style="198" customWidth="1"/>
    <col min="4619" max="4619" width="8.625" style="198" customWidth="1"/>
    <col min="4620" max="4620" width="4.625" style="198" customWidth="1"/>
    <col min="4621" max="4632" width="5.875" style="198" customWidth="1"/>
    <col min="4633" max="4634" width="6" style="198" customWidth="1"/>
    <col min="4635" max="4864" width="9" style="198"/>
    <col min="4865" max="4866" width="5.875" style="198" customWidth="1"/>
    <col min="4867" max="4867" width="3.625" style="198" customWidth="1"/>
    <col min="4868" max="4869" width="5.875" style="198" customWidth="1"/>
    <col min="4870" max="4870" width="3.625" style="198" customWidth="1"/>
    <col min="4871" max="4872" width="5.875" style="198" customWidth="1"/>
    <col min="4873" max="4873" width="3.625" style="198" customWidth="1"/>
    <col min="4874" max="4874" width="5.875" style="198" customWidth="1"/>
    <col min="4875" max="4875" width="8.625" style="198" customWidth="1"/>
    <col min="4876" max="4876" width="4.625" style="198" customWidth="1"/>
    <col min="4877" max="4888" width="5.875" style="198" customWidth="1"/>
    <col min="4889" max="4890" width="6" style="198" customWidth="1"/>
    <col min="4891" max="5120" width="9" style="198"/>
    <col min="5121" max="5122" width="5.875" style="198" customWidth="1"/>
    <col min="5123" max="5123" width="3.625" style="198" customWidth="1"/>
    <col min="5124" max="5125" width="5.875" style="198" customWidth="1"/>
    <col min="5126" max="5126" width="3.625" style="198" customWidth="1"/>
    <col min="5127" max="5128" width="5.875" style="198" customWidth="1"/>
    <col min="5129" max="5129" width="3.625" style="198" customWidth="1"/>
    <col min="5130" max="5130" width="5.875" style="198" customWidth="1"/>
    <col min="5131" max="5131" width="8.625" style="198" customWidth="1"/>
    <col min="5132" max="5132" width="4.625" style="198" customWidth="1"/>
    <col min="5133" max="5144" width="5.875" style="198" customWidth="1"/>
    <col min="5145" max="5146" width="6" style="198" customWidth="1"/>
    <col min="5147" max="5376" width="9" style="198"/>
    <col min="5377" max="5378" width="5.875" style="198" customWidth="1"/>
    <col min="5379" max="5379" width="3.625" style="198" customWidth="1"/>
    <col min="5380" max="5381" width="5.875" style="198" customWidth="1"/>
    <col min="5382" max="5382" width="3.625" style="198" customWidth="1"/>
    <col min="5383" max="5384" width="5.875" style="198" customWidth="1"/>
    <col min="5385" max="5385" width="3.625" style="198" customWidth="1"/>
    <col min="5386" max="5386" width="5.875" style="198" customWidth="1"/>
    <col min="5387" max="5387" width="8.625" style="198" customWidth="1"/>
    <col min="5388" max="5388" width="4.625" style="198" customWidth="1"/>
    <col min="5389" max="5400" width="5.875" style="198" customWidth="1"/>
    <col min="5401" max="5402" width="6" style="198" customWidth="1"/>
    <col min="5403" max="5632" width="9" style="198"/>
    <col min="5633" max="5634" width="5.875" style="198" customWidth="1"/>
    <col min="5635" max="5635" width="3.625" style="198" customWidth="1"/>
    <col min="5636" max="5637" width="5.875" style="198" customWidth="1"/>
    <col min="5638" max="5638" width="3.625" style="198" customWidth="1"/>
    <col min="5639" max="5640" width="5.875" style="198" customWidth="1"/>
    <col min="5641" max="5641" width="3.625" style="198" customWidth="1"/>
    <col min="5642" max="5642" width="5.875" style="198" customWidth="1"/>
    <col min="5643" max="5643" width="8.625" style="198" customWidth="1"/>
    <col min="5644" max="5644" width="4.625" style="198" customWidth="1"/>
    <col min="5645" max="5656" width="5.875" style="198" customWidth="1"/>
    <col min="5657" max="5658" width="6" style="198" customWidth="1"/>
    <col min="5659" max="5888" width="9" style="198"/>
    <col min="5889" max="5890" width="5.875" style="198" customWidth="1"/>
    <col min="5891" max="5891" width="3.625" style="198" customWidth="1"/>
    <col min="5892" max="5893" width="5.875" style="198" customWidth="1"/>
    <col min="5894" max="5894" width="3.625" style="198" customWidth="1"/>
    <col min="5895" max="5896" width="5.875" style="198" customWidth="1"/>
    <col min="5897" max="5897" width="3.625" style="198" customWidth="1"/>
    <col min="5898" max="5898" width="5.875" style="198" customWidth="1"/>
    <col min="5899" max="5899" width="8.625" style="198" customWidth="1"/>
    <col min="5900" max="5900" width="4.625" style="198" customWidth="1"/>
    <col min="5901" max="5912" width="5.875" style="198" customWidth="1"/>
    <col min="5913" max="5914" width="6" style="198" customWidth="1"/>
    <col min="5915" max="6144" width="9" style="198"/>
    <col min="6145" max="6146" width="5.875" style="198" customWidth="1"/>
    <col min="6147" max="6147" width="3.625" style="198" customWidth="1"/>
    <col min="6148" max="6149" width="5.875" style="198" customWidth="1"/>
    <col min="6150" max="6150" width="3.625" style="198" customWidth="1"/>
    <col min="6151" max="6152" width="5.875" style="198" customWidth="1"/>
    <col min="6153" max="6153" width="3.625" style="198" customWidth="1"/>
    <col min="6154" max="6154" width="5.875" style="198" customWidth="1"/>
    <col min="6155" max="6155" width="8.625" style="198" customWidth="1"/>
    <col min="6156" max="6156" width="4.625" style="198" customWidth="1"/>
    <col min="6157" max="6168" width="5.875" style="198" customWidth="1"/>
    <col min="6169" max="6170" width="6" style="198" customWidth="1"/>
    <col min="6171" max="6400" width="9" style="198"/>
    <col min="6401" max="6402" width="5.875" style="198" customWidth="1"/>
    <col min="6403" max="6403" width="3.625" style="198" customWidth="1"/>
    <col min="6404" max="6405" width="5.875" style="198" customWidth="1"/>
    <col min="6406" max="6406" width="3.625" style="198" customWidth="1"/>
    <col min="6407" max="6408" width="5.875" style="198" customWidth="1"/>
    <col min="6409" max="6409" width="3.625" style="198" customWidth="1"/>
    <col min="6410" max="6410" width="5.875" style="198" customWidth="1"/>
    <col min="6411" max="6411" width="8.625" style="198" customWidth="1"/>
    <col min="6412" max="6412" width="4.625" style="198" customWidth="1"/>
    <col min="6413" max="6424" width="5.875" style="198" customWidth="1"/>
    <col min="6425" max="6426" width="6" style="198" customWidth="1"/>
    <col min="6427" max="6656" width="9" style="198"/>
    <col min="6657" max="6658" width="5.875" style="198" customWidth="1"/>
    <col min="6659" max="6659" width="3.625" style="198" customWidth="1"/>
    <col min="6660" max="6661" width="5.875" style="198" customWidth="1"/>
    <col min="6662" max="6662" width="3.625" style="198" customWidth="1"/>
    <col min="6663" max="6664" width="5.875" style="198" customWidth="1"/>
    <col min="6665" max="6665" width="3.625" style="198" customWidth="1"/>
    <col min="6666" max="6666" width="5.875" style="198" customWidth="1"/>
    <col min="6667" max="6667" width="8.625" style="198" customWidth="1"/>
    <col min="6668" max="6668" width="4.625" style="198" customWidth="1"/>
    <col min="6669" max="6680" width="5.875" style="198" customWidth="1"/>
    <col min="6681" max="6682" width="6" style="198" customWidth="1"/>
    <col min="6683" max="6912" width="9" style="198"/>
    <col min="6913" max="6914" width="5.875" style="198" customWidth="1"/>
    <col min="6915" max="6915" width="3.625" style="198" customWidth="1"/>
    <col min="6916" max="6917" width="5.875" style="198" customWidth="1"/>
    <col min="6918" max="6918" width="3.625" style="198" customWidth="1"/>
    <col min="6919" max="6920" width="5.875" style="198" customWidth="1"/>
    <col min="6921" max="6921" width="3.625" style="198" customWidth="1"/>
    <col min="6922" max="6922" width="5.875" style="198" customWidth="1"/>
    <col min="6923" max="6923" width="8.625" style="198" customWidth="1"/>
    <col min="6924" max="6924" width="4.625" style="198" customWidth="1"/>
    <col min="6925" max="6936" width="5.875" style="198" customWidth="1"/>
    <col min="6937" max="6938" width="6" style="198" customWidth="1"/>
    <col min="6939" max="7168" width="9" style="198"/>
    <col min="7169" max="7170" width="5.875" style="198" customWidth="1"/>
    <col min="7171" max="7171" width="3.625" style="198" customWidth="1"/>
    <col min="7172" max="7173" width="5.875" style="198" customWidth="1"/>
    <col min="7174" max="7174" width="3.625" style="198" customWidth="1"/>
    <col min="7175" max="7176" width="5.875" style="198" customWidth="1"/>
    <col min="7177" max="7177" width="3.625" style="198" customWidth="1"/>
    <col min="7178" max="7178" width="5.875" style="198" customWidth="1"/>
    <col min="7179" max="7179" width="8.625" style="198" customWidth="1"/>
    <col min="7180" max="7180" width="4.625" style="198" customWidth="1"/>
    <col min="7181" max="7192" width="5.875" style="198" customWidth="1"/>
    <col min="7193" max="7194" width="6" style="198" customWidth="1"/>
    <col min="7195" max="7424" width="9" style="198"/>
    <col min="7425" max="7426" width="5.875" style="198" customWidth="1"/>
    <col min="7427" max="7427" width="3.625" style="198" customWidth="1"/>
    <col min="7428" max="7429" width="5.875" style="198" customWidth="1"/>
    <col min="7430" max="7430" width="3.625" style="198" customWidth="1"/>
    <col min="7431" max="7432" width="5.875" style="198" customWidth="1"/>
    <col min="7433" max="7433" width="3.625" style="198" customWidth="1"/>
    <col min="7434" max="7434" width="5.875" style="198" customWidth="1"/>
    <col min="7435" max="7435" width="8.625" style="198" customWidth="1"/>
    <col min="7436" max="7436" width="4.625" style="198" customWidth="1"/>
    <col min="7437" max="7448" width="5.875" style="198" customWidth="1"/>
    <col min="7449" max="7450" width="6" style="198" customWidth="1"/>
    <col min="7451" max="7680" width="9" style="198"/>
    <col min="7681" max="7682" width="5.875" style="198" customWidth="1"/>
    <col min="7683" max="7683" width="3.625" style="198" customWidth="1"/>
    <col min="7684" max="7685" width="5.875" style="198" customWidth="1"/>
    <col min="7686" max="7686" width="3.625" style="198" customWidth="1"/>
    <col min="7687" max="7688" width="5.875" style="198" customWidth="1"/>
    <col min="7689" max="7689" width="3.625" style="198" customWidth="1"/>
    <col min="7690" max="7690" width="5.875" style="198" customWidth="1"/>
    <col min="7691" max="7691" width="8.625" style="198" customWidth="1"/>
    <col min="7692" max="7692" width="4.625" style="198" customWidth="1"/>
    <col min="7693" max="7704" width="5.875" style="198" customWidth="1"/>
    <col min="7705" max="7706" width="6" style="198" customWidth="1"/>
    <col min="7707" max="7936" width="9" style="198"/>
    <col min="7937" max="7938" width="5.875" style="198" customWidth="1"/>
    <col min="7939" max="7939" width="3.625" style="198" customWidth="1"/>
    <col min="7940" max="7941" width="5.875" style="198" customWidth="1"/>
    <col min="7942" max="7942" width="3.625" style="198" customWidth="1"/>
    <col min="7943" max="7944" width="5.875" style="198" customWidth="1"/>
    <col min="7945" max="7945" width="3.625" style="198" customWidth="1"/>
    <col min="7946" max="7946" width="5.875" style="198" customWidth="1"/>
    <col min="7947" max="7947" width="8.625" style="198" customWidth="1"/>
    <col min="7948" max="7948" width="4.625" style="198" customWidth="1"/>
    <col min="7949" max="7960" width="5.875" style="198" customWidth="1"/>
    <col min="7961" max="7962" width="6" style="198" customWidth="1"/>
    <col min="7963" max="8192" width="9" style="198"/>
    <col min="8193" max="8194" width="5.875" style="198" customWidth="1"/>
    <col min="8195" max="8195" width="3.625" style="198" customWidth="1"/>
    <col min="8196" max="8197" width="5.875" style="198" customWidth="1"/>
    <col min="8198" max="8198" width="3.625" style="198" customWidth="1"/>
    <col min="8199" max="8200" width="5.875" style="198" customWidth="1"/>
    <col min="8201" max="8201" width="3.625" style="198" customWidth="1"/>
    <col min="8202" max="8202" width="5.875" style="198" customWidth="1"/>
    <col min="8203" max="8203" width="8.625" style="198" customWidth="1"/>
    <col min="8204" max="8204" width="4.625" style="198" customWidth="1"/>
    <col min="8205" max="8216" width="5.875" style="198" customWidth="1"/>
    <col min="8217" max="8218" width="6" style="198" customWidth="1"/>
    <col min="8219" max="8448" width="9" style="198"/>
    <col min="8449" max="8450" width="5.875" style="198" customWidth="1"/>
    <col min="8451" max="8451" width="3.625" style="198" customWidth="1"/>
    <col min="8452" max="8453" width="5.875" style="198" customWidth="1"/>
    <col min="8454" max="8454" width="3.625" style="198" customWidth="1"/>
    <col min="8455" max="8456" width="5.875" style="198" customWidth="1"/>
    <col min="8457" max="8457" width="3.625" style="198" customWidth="1"/>
    <col min="8458" max="8458" width="5.875" style="198" customWidth="1"/>
    <col min="8459" max="8459" width="8.625" style="198" customWidth="1"/>
    <col min="8460" max="8460" width="4.625" style="198" customWidth="1"/>
    <col min="8461" max="8472" width="5.875" style="198" customWidth="1"/>
    <col min="8473" max="8474" width="6" style="198" customWidth="1"/>
    <col min="8475" max="8704" width="9" style="198"/>
    <col min="8705" max="8706" width="5.875" style="198" customWidth="1"/>
    <col min="8707" max="8707" width="3.625" style="198" customWidth="1"/>
    <col min="8708" max="8709" width="5.875" style="198" customWidth="1"/>
    <col min="8710" max="8710" width="3.625" style="198" customWidth="1"/>
    <col min="8711" max="8712" width="5.875" style="198" customWidth="1"/>
    <col min="8713" max="8713" width="3.625" style="198" customWidth="1"/>
    <col min="8714" max="8714" width="5.875" style="198" customWidth="1"/>
    <col min="8715" max="8715" width="8.625" style="198" customWidth="1"/>
    <col min="8716" max="8716" width="4.625" style="198" customWidth="1"/>
    <col min="8717" max="8728" width="5.875" style="198" customWidth="1"/>
    <col min="8729" max="8730" width="6" style="198" customWidth="1"/>
    <col min="8731" max="8960" width="9" style="198"/>
    <col min="8961" max="8962" width="5.875" style="198" customWidth="1"/>
    <col min="8963" max="8963" width="3.625" style="198" customWidth="1"/>
    <col min="8964" max="8965" width="5.875" style="198" customWidth="1"/>
    <col min="8966" max="8966" width="3.625" style="198" customWidth="1"/>
    <col min="8967" max="8968" width="5.875" style="198" customWidth="1"/>
    <col min="8969" max="8969" width="3.625" style="198" customWidth="1"/>
    <col min="8970" max="8970" width="5.875" style="198" customWidth="1"/>
    <col min="8971" max="8971" width="8.625" style="198" customWidth="1"/>
    <col min="8972" max="8972" width="4.625" style="198" customWidth="1"/>
    <col min="8973" max="8984" width="5.875" style="198" customWidth="1"/>
    <col min="8985" max="8986" width="6" style="198" customWidth="1"/>
    <col min="8987" max="9216" width="9" style="198"/>
    <col min="9217" max="9218" width="5.875" style="198" customWidth="1"/>
    <col min="9219" max="9219" width="3.625" style="198" customWidth="1"/>
    <col min="9220" max="9221" width="5.875" style="198" customWidth="1"/>
    <col min="9222" max="9222" width="3.625" style="198" customWidth="1"/>
    <col min="9223" max="9224" width="5.875" style="198" customWidth="1"/>
    <col min="9225" max="9225" width="3.625" style="198" customWidth="1"/>
    <col min="9226" max="9226" width="5.875" style="198" customWidth="1"/>
    <col min="9227" max="9227" width="8.625" style="198" customWidth="1"/>
    <col min="9228" max="9228" width="4.625" style="198" customWidth="1"/>
    <col min="9229" max="9240" width="5.875" style="198" customWidth="1"/>
    <col min="9241" max="9242" width="6" style="198" customWidth="1"/>
    <col min="9243" max="9472" width="9" style="198"/>
    <col min="9473" max="9474" width="5.875" style="198" customWidth="1"/>
    <col min="9475" max="9475" width="3.625" style="198" customWidth="1"/>
    <col min="9476" max="9477" width="5.875" style="198" customWidth="1"/>
    <col min="9478" max="9478" width="3.625" style="198" customWidth="1"/>
    <col min="9479" max="9480" width="5.875" style="198" customWidth="1"/>
    <col min="9481" max="9481" width="3.625" style="198" customWidth="1"/>
    <col min="9482" max="9482" width="5.875" style="198" customWidth="1"/>
    <col min="9483" max="9483" width="8.625" style="198" customWidth="1"/>
    <col min="9484" max="9484" width="4.625" style="198" customWidth="1"/>
    <col min="9485" max="9496" width="5.875" style="198" customWidth="1"/>
    <col min="9497" max="9498" width="6" style="198" customWidth="1"/>
    <col min="9499" max="9728" width="9" style="198"/>
    <col min="9729" max="9730" width="5.875" style="198" customWidth="1"/>
    <col min="9731" max="9731" width="3.625" style="198" customWidth="1"/>
    <col min="9732" max="9733" width="5.875" style="198" customWidth="1"/>
    <col min="9734" max="9734" width="3.625" style="198" customWidth="1"/>
    <col min="9735" max="9736" width="5.875" style="198" customWidth="1"/>
    <col min="9737" max="9737" width="3.625" style="198" customWidth="1"/>
    <col min="9738" max="9738" width="5.875" style="198" customWidth="1"/>
    <col min="9739" max="9739" width="8.625" style="198" customWidth="1"/>
    <col min="9740" max="9740" width="4.625" style="198" customWidth="1"/>
    <col min="9741" max="9752" width="5.875" style="198" customWidth="1"/>
    <col min="9753" max="9754" width="6" style="198" customWidth="1"/>
    <col min="9755" max="9984" width="9" style="198"/>
    <col min="9985" max="9986" width="5.875" style="198" customWidth="1"/>
    <col min="9987" max="9987" width="3.625" style="198" customWidth="1"/>
    <col min="9988" max="9989" width="5.875" style="198" customWidth="1"/>
    <col min="9990" max="9990" width="3.625" style="198" customWidth="1"/>
    <col min="9991" max="9992" width="5.875" style="198" customWidth="1"/>
    <col min="9993" max="9993" width="3.625" style="198" customWidth="1"/>
    <col min="9994" max="9994" width="5.875" style="198" customWidth="1"/>
    <col min="9995" max="9995" width="8.625" style="198" customWidth="1"/>
    <col min="9996" max="9996" width="4.625" style="198" customWidth="1"/>
    <col min="9997" max="10008" width="5.875" style="198" customWidth="1"/>
    <col min="10009" max="10010" width="6" style="198" customWidth="1"/>
    <col min="10011" max="10240" width="9" style="198"/>
    <col min="10241" max="10242" width="5.875" style="198" customWidth="1"/>
    <col min="10243" max="10243" width="3.625" style="198" customWidth="1"/>
    <col min="10244" max="10245" width="5.875" style="198" customWidth="1"/>
    <col min="10246" max="10246" width="3.625" style="198" customWidth="1"/>
    <col min="10247" max="10248" width="5.875" style="198" customWidth="1"/>
    <col min="10249" max="10249" width="3.625" style="198" customWidth="1"/>
    <col min="10250" max="10250" width="5.875" style="198" customWidth="1"/>
    <col min="10251" max="10251" width="8.625" style="198" customWidth="1"/>
    <col min="10252" max="10252" width="4.625" style="198" customWidth="1"/>
    <col min="10253" max="10264" width="5.875" style="198" customWidth="1"/>
    <col min="10265" max="10266" width="6" style="198" customWidth="1"/>
    <col min="10267" max="10496" width="9" style="198"/>
    <col min="10497" max="10498" width="5.875" style="198" customWidth="1"/>
    <col min="10499" max="10499" width="3.625" style="198" customWidth="1"/>
    <col min="10500" max="10501" width="5.875" style="198" customWidth="1"/>
    <col min="10502" max="10502" width="3.625" style="198" customWidth="1"/>
    <col min="10503" max="10504" width="5.875" style="198" customWidth="1"/>
    <col min="10505" max="10505" width="3.625" style="198" customWidth="1"/>
    <col min="10506" max="10506" width="5.875" style="198" customWidth="1"/>
    <col min="10507" max="10507" width="8.625" style="198" customWidth="1"/>
    <col min="10508" max="10508" width="4.625" style="198" customWidth="1"/>
    <col min="10509" max="10520" width="5.875" style="198" customWidth="1"/>
    <col min="10521" max="10522" width="6" style="198" customWidth="1"/>
    <col min="10523" max="10752" width="9" style="198"/>
    <col min="10753" max="10754" width="5.875" style="198" customWidth="1"/>
    <col min="10755" max="10755" width="3.625" style="198" customWidth="1"/>
    <col min="10756" max="10757" width="5.875" style="198" customWidth="1"/>
    <col min="10758" max="10758" width="3.625" style="198" customWidth="1"/>
    <col min="10759" max="10760" width="5.875" style="198" customWidth="1"/>
    <col min="10761" max="10761" width="3.625" style="198" customWidth="1"/>
    <col min="10762" max="10762" width="5.875" style="198" customWidth="1"/>
    <col min="10763" max="10763" width="8.625" style="198" customWidth="1"/>
    <col min="10764" max="10764" width="4.625" style="198" customWidth="1"/>
    <col min="10765" max="10776" width="5.875" style="198" customWidth="1"/>
    <col min="10777" max="10778" width="6" style="198" customWidth="1"/>
    <col min="10779" max="11008" width="9" style="198"/>
    <col min="11009" max="11010" width="5.875" style="198" customWidth="1"/>
    <col min="11011" max="11011" width="3.625" style="198" customWidth="1"/>
    <col min="11012" max="11013" width="5.875" style="198" customWidth="1"/>
    <col min="11014" max="11014" width="3.625" style="198" customWidth="1"/>
    <col min="11015" max="11016" width="5.875" style="198" customWidth="1"/>
    <col min="11017" max="11017" width="3.625" style="198" customWidth="1"/>
    <col min="11018" max="11018" width="5.875" style="198" customWidth="1"/>
    <col min="11019" max="11019" width="8.625" style="198" customWidth="1"/>
    <col min="11020" max="11020" width="4.625" style="198" customWidth="1"/>
    <col min="11021" max="11032" width="5.875" style="198" customWidth="1"/>
    <col min="11033" max="11034" width="6" style="198" customWidth="1"/>
    <col min="11035" max="11264" width="9" style="198"/>
    <col min="11265" max="11266" width="5.875" style="198" customWidth="1"/>
    <col min="11267" max="11267" width="3.625" style="198" customWidth="1"/>
    <col min="11268" max="11269" width="5.875" style="198" customWidth="1"/>
    <col min="11270" max="11270" width="3.625" style="198" customWidth="1"/>
    <col min="11271" max="11272" width="5.875" style="198" customWidth="1"/>
    <col min="11273" max="11273" width="3.625" style="198" customWidth="1"/>
    <col min="11274" max="11274" width="5.875" style="198" customWidth="1"/>
    <col min="11275" max="11275" width="8.625" style="198" customWidth="1"/>
    <col min="11276" max="11276" width="4.625" style="198" customWidth="1"/>
    <col min="11277" max="11288" width="5.875" style="198" customWidth="1"/>
    <col min="11289" max="11290" width="6" style="198" customWidth="1"/>
    <col min="11291" max="11520" width="9" style="198"/>
    <col min="11521" max="11522" width="5.875" style="198" customWidth="1"/>
    <col min="11523" max="11523" width="3.625" style="198" customWidth="1"/>
    <col min="11524" max="11525" width="5.875" style="198" customWidth="1"/>
    <col min="11526" max="11526" width="3.625" style="198" customWidth="1"/>
    <col min="11527" max="11528" width="5.875" style="198" customWidth="1"/>
    <col min="11529" max="11529" width="3.625" style="198" customWidth="1"/>
    <col min="11530" max="11530" width="5.875" style="198" customWidth="1"/>
    <col min="11531" max="11531" width="8.625" style="198" customWidth="1"/>
    <col min="11532" max="11532" width="4.625" style="198" customWidth="1"/>
    <col min="11533" max="11544" width="5.875" style="198" customWidth="1"/>
    <col min="11545" max="11546" width="6" style="198" customWidth="1"/>
    <col min="11547" max="11776" width="9" style="198"/>
    <col min="11777" max="11778" width="5.875" style="198" customWidth="1"/>
    <col min="11779" max="11779" width="3.625" style="198" customWidth="1"/>
    <col min="11780" max="11781" width="5.875" style="198" customWidth="1"/>
    <col min="11782" max="11782" width="3.625" style="198" customWidth="1"/>
    <col min="11783" max="11784" width="5.875" style="198" customWidth="1"/>
    <col min="11785" max="11785" width="3.625" style="198" customWidth="1"/>
    <col min="11786" max="11786" width="5.875" style="198" customWidth="1"/>
    <col min="11787" max="11787" width="8.625" style="198" customWidth="1"/>
    <col min="11788" max="11788" width="4.625" style="198" customWidth="1"/>
    <col min="11789" max="11800" width="5.875" style="198" customWidth="1"/>
    <col min="11801" max="11802" width="6" style="198" customWidth="1"/>
    <col min="11803" max="12032" width="9" style="198"/>
    <col min="12033" max="12034" width="5.875" style="198" customWidth="1"/>
    <col min="12035" max="12035" width="3.625" style="198" customWidth="1"/>
    <col min="12036" max="12037" width="5.875" style="198" customWidth="1"/>
    <col min="12038" max="12038" width="3.625" style="198" customWidth="1"/>
    <col min="12039" max="12040" width="5.875" style="198" customWidth="1"/>
    <col min="12041" max="12041" width="3.625" style="198" customWidth="1"/>
    <col min="12042" max="12042" width="5.875" style="198" customWidth="1"/>
    <col min="12043" max="12043" width="8.625" style="198" customWidth="1"/>
    <col min="12044" max="12044" width="4.625" style="198" customWidth="1"/>
    <col min="12045" max="12056" width="5.875" style="198" customWidth="1"/>
    <col min="12057" max="12058" width="6" style="198" customWidth="1"/>
    <col min="12059" max="12288" width="9" style="198"/>
    <col min="12289" max="12290" width="5.875" style="198" customWidth="1"/>
    <col min="12291" max="12291" width="3.625" style="198" customWidth="1"/>
    <col min="12292" max="12293" width="5.875" style="198" customWidth="1"/>
    <col min="12294" max="12294" width="3.625" style="198" customWidth="1"/>
    <col min="12295" max="12296" width="5.875" style="198" customWidth="1"/>
    <col min="12297" max="12297" width="3.625" style="198" customWidth="1"/>
    <col min="12298" max="12298" width="5.875" style="198" customWidth="1"/>
    <col min="12299" max="12299" width="8.625" style="198" customWidth="1"/>
    <col min="12300" max="12300" width="4.625" style="198" customWidth="1"/>
    <col min="12301" max="12312" width="5.875" style="198" customWidth="1"/>
    <col min="12313" max="12314" width="6" style="198" customWidth="1"/>
    <col min="12315" max="12544" width="9" style="198"/>
    <col min="12545" max="12546" width="5.875" style="198" customWidth="1"/>
    <col min="12547" max="12547" width="3.625" style="198" customWidth="1"/>
    <col min="12548" max="12549" width="5.875" style="198" customWidth="1"/>
    <col min="12550" max="12550" width="3.625" style="198" customWidth="1"/>
    <col min="12551" max="12552" width="5.875" style="198" customWidth="1"/>
    <col min="12553" max="12553" width="3.625" style="198" customWidth="1"/>
    <col min="12554" max="12554" width="5.875" style="198" customWidth="1"/>
    <col min="12555" max="12555" width="8.625" style="198" customWidth="1"/>
    <col min="12556" max="12556" width="4.625" style="198" customWidth="1"/>
    <col min="12557" max="12568" width="5.875" style="198" customWidth="1"/>
    <col min="12569" max="12570" width="6" style="198" customWidth="1"/>
    <col min="12571" max="12800" width="9" style="198"/>
    <col min="12801" max="12802" width="5.875" style="198" customWidth="1"/>
    <col min="12803" max="12803" width="3.625" style="198" customWidth="1"/>
    <col min="12804" max="12805" width="5.875" style="198" customWidth="1"/>
    <col min="12806" max="12806" width="3.625" style="198" customWidth="1"/>
    <col min="12807" max="12808" width="5.875" style="198" customWidth="1"/>
    <col min="12809" max="12809" width="3.625" style="198" customWidth="1"/>
    <col min="12810" max="12810" width="5.875" style="198" customWidth="1"/>
    <col min="12811" max="12811" width="8.625" style="198" customWidth="1"/>
    <col min="12812" max="12812" width="4.625" style="198" customWidth="1"/>
    <col min="12813" max="12824" width="5.875" style="198" customWidth="1"/>
    <col min="12825" max="12826" width="6" style="198" customWidth="1"/>
    <col min="12827" max="13056" width="9" style="198"/>
    <col min="13057" max="13058" width="5.875" style="198" customWidth="1"/>
    <col min="13059" max="13059" width="3.625" style="198" customWidth="1"/>
    <col min="13060" max="13061" width="5.875" style="198" customWidth="1"/>
    <col min="13062" max="13062" width="3.625" style="198" customWidth="1"/>
    <col min="13063" max="13064" width="5.875" style="198" customWidth="1"/>
    <col min="13065" max="13065" width="3.625" style="198" customWidth="1"/>
    <col min="13066" max="13066" width="5.875" style="198" customWidth="1"/>
    <col min="13067" max="13067" width="8.625" style="198" customWidth="1"/>
    <col min="13068" max="13068" width="4.625" style="198" customWidth="1"/>
    <col min="13069" max="13080" width="5.875" style="198" customWidth="1"/>
    <col min="13081" max="13082" width="6" style="198" customWidth="1"/>
    <col min="13083" max="13312" width="9" style="198"/>
    <col min="13313" max="13314" width="5.875" style="198" customWidth="1"/>
    <col min="13315" max="13315" width="3.625" style="198" customWidth="1"/>
    <col min="13316" max="13317" width="5.875" style="198" customWidth="1"/>
    <col min="13318" max="13318" width="3.625" style="198" customWidth="1"/>
    <col min="13319" max="13320" width="5.875" style="198" customWidth="1"/>
    <col min="13321" max="13321" width="3.625" style="198" customWidth="1"/>
    <col min="13322" max="13322" width="5.875" style="198" customWidth="1"/>
    <col min="13323" max="13323" width="8.625" style="198" customWidth="1"/>
    <col min="13324" max="13324" width="4.625" style="198" customWidth="1"/>
    <col min="13325" max="13336" width="5.875" style="198" customWidth="1"/>
    <col min="13337" max="13338" width="6" style="198" customWidth="1"/>
    <col min="13339" max="13568" width="9" style="198"/>
    <col min="13569" max="13570" width="5.875" style="198" customWidth="1"/>
    <col min="13571" max="13571" width="3.625" style="198" customWidth="1"/>
    <col min="13572" max="13573" width="5.875" style="198" customWidth="1"/>
    <col min="13574" max="13574" width="3.625" style="198" customWidth="1"/>
    <col min="13575" max="13576" width="5.875" style="198" customWidth="1"/>
    <col min="13577" max="13577" width="3.625" style="198" customWidth="1"/>
    <col min="13578" max="13578" width="5.875" style="198" customWidth="1"/>
    <col min="13579" max="13579" width="8.625" style="198" customWidth="1"/>
    <col min="13580" max="13580" width="4.625" style="198" customWidth="1"/>
    <col min="13581" max="13592" width="5.875" style="198" customWidth="1"/>
    <col min="13593" max="13594" width="6" style="198" customWidth="1"/>
    <col min="13595" max="13824" width="9" style="198"/>
    <col min="13825" max="13826" width="5.875" style="198" customWidth="1"/>
    <col min="13827" max="13827" width="3.625" style="198" customWidth="1"/>
    <col min="13828" max="13829" width="5.875" style="198" customWidth="1"/>
    <col min="13830" max="13830" width="3.625" style="198" customWidth="1"/>
    <col min="13831" max="13832" width="5.875" style="198" customWidth="1"/>
    <col min="13833" max="13833" width="3.625" style="198" customWidth="1"/>
    <col min="13834" max="13834" width="5.875" style="198" customWidth="1"/>
    <col min="13835" max="13835" width="8.625" style="198" customWidth="1"/>
    <col min="13836" max="13836" width="4.625" style="198" customWidth="1"/>
    <col min="13837" max="13848" width="5.875" style="198" customWidth="1"/>
    <col min="13849" max="13850" width="6" style="198" customWidth="1"/>
    <col min="13851" max="14080" width="9" style="198"/>
    <col min="14081" max="14082" width="5.875" style="198" customWidth="1"/>
    <col min="14083" max="14083" width="3.625" style="198" customWidth="1"/>
    <col min="14084" max="14085" width="5.875" style="198" customWidth="1"/>
    <col min="14086" max="14086" width="3.625" style="198" customWidth="1"/>
    <col min="14087" max="14088" width="5.875" style="198" customWidth="1"/>
    <col min="14089" max="14089" width="3.625" style="198" customWidth="1"/>
    <col min="14090" max="14090" width="5.875" style="198" customWidth="1"/>
    <col min="14091" max="14091" width="8.625" style="198" customWidth="1"/>
    <col min="14092" max="14092" width="4.625" style="198" customWidth="1"/>
    <col min="14093" max="14104" width="5.875" style="198" customWidth="1"/>
    <col min="14105" max="14106" width="6" style="198" customWidth="1"/>
    <col min="14107" max="14336" width="9" style="198"/>
    <col min="14337" max="14338" width="5.875" style="198" customWidth="1"/>
    <col min="14339" max="14339" width="3.625" style="198" customWidth="1"/>
    <col min="14340" max="14341" width="5.875" style="198" customWidth="1"/>
    <col min="14342" max="14342" width="3.625" style="198" customWidth="1"/>
    <col min="14343" max="14344" width="5.875" style="198" customWidth="1"/>
    <col min="14345" max="14345" width="3.625" style="198" customWidth="1"/>
    <col min="14346" max="14346" width="5.875" style="198" customWidth="1"/>
    <col min="14347" max="14347" width="8.625" style="198" customWidth="1"/>
    <col min="14348" max="14348" width="4.625" style="198" customWidth="1"/>
    <col min="14349" max="14360" width="5.875" style="198" customWidth="1"/>
    <col min="14361" max="14362" width="6" style="198" customWidth="1"/>
    <col min="14363" max="14592" width="9" style="198"/>
    <col min="14593" max="14594" width="5.875" style="198" customWidth="1"/>
    <col min="14595" max="14595" width="3.625" style="198" customWidth="1"/>
    <col min="14596" max="14597" width="5.875" style="198" customWidth="1"/>
    <col min="14598" max="14598" width="3.625" style="198" customWidth="1"/>
    <col min="14599" max="14600" width="5.875" style="198" customWidth="1"/>
    <col min="14601" max="14601" width="3.625" style="198" customWidth="1"/>
    <col min="14602" max="14602" width="5.875" style="198" customWidth="1"/>
    <col min="14603" max="14603" width="8.625" style="198" customWidth="1"/>
    <col min="14604" max="14604" width="4.625" style="198" customWidth="1"/>
    <col min="14605" max="14616" width="5.875" style="198" customWidth="1"/>
    <col min="14617" max="14618" width="6" style="198" customWidth="1"/>
    <col min="14619" max="14848" width="9" style="198"/>
    <col min="14849" max="14850" width="5.875" style="198" customWidth="1"/>
    <col min="14851" max="14851" width="3.625" style="198" customWidth="1"/>
    <col min="14852" max="14853" width="5.875" style="198" customWidth="1"/>
    <col min="14854" max="14854" width="3.625" style="198" customWidth="1"/>
    <col min="14855" max="14856" width="5.875" style="198" customWidth="1"/>
    <col min="14857" max="14857" width="3.625" style="198" customWidth="1"/>
    <col min="14858" max="14858" width="5.875" style="198" customWidth="1"/>
    <col min="14859" max="14859" width="8.625" style="198" customWidth="1"/>
    <col min="14860" max="14860" width="4.625" style="198" customWidth="1"/>
    <col min="14861" max="14872" width="5.875" style="198" customWidth="1"/>
    <col min="14873" max="14874" width="6" style="198" customWidth="1"/>
    <col min="14875" max="15104" width="9" style="198"/>
    <col min="15105" max="15106" width="5.875" style="198" customWidth="1"/>
    <col min="15107" max="15107" width="3.625" style="198" customWidth="1"/>
    <col min="15108" max="15109" width="5.875" style="198" customWidth="1"/>
    <col min="15110" max="15110" width="3.625" style="198" customWidth="1"/>
    <col min="15111" max="15112" width="5.875" style="198" customWidth="1"/>
    <col min="15113" max="15113" width="3.625" style="198" customWidth="1"/>
    <col min="15114" max="15114" width="5.875" style="198" customWidth="1"/>
    <col min="15115" max="15115" width="8.625" style="198" customWidth="1"/>
    <col min="15116" max="15116" width="4.625" style="198" customWidth="1"/>
    <col min="15117" max="15128" width="5.875" style="198" customWidth="1"/>
    <col min="15129" max="15130" width="6" style="198" customWidth="1"/>
    <col min="15131" max="15360" width="9" style="198"/>
    <col min="15361" max="15362" width="5.875" style="198" customWidth="1"/>
    <col min="15363" max="15363" width="3.625" style="198" customWidth="1"/>
    <col min="15364" max="15365" width="5.875" style="198" customWidth="1"/>
    <col min="15366" max="15366" width="3.625" style="198" customWidth="1"/>
    <col min="15367" max="15368" width="5.875" style="198" customWidth="1"/>
    <col min="15369" max="15369" width="3.625" style="198" customWidth="1"/>
    <col min="15370" max="15370" width="5.875" style="198" customWidth="1"/>
    <col min="15371" max="15371" width="8.625" style="198" customWidth="1"/>
    <col min="15372" max="15372" width="4.625" style="198" customWidth="1"/>
    <col min="15373" max="15384" width="5.875" style="198" customWidth="1"/>
    <col min="15385" max="15386" width="6" style="198" customWidth="1"/>
    <col min="15387" max="15616" width="9" style="198"/>
    <col min="15617" max="15618" width="5.875" style="198" customWidth="1"/>
    <col min="15619" max="15619" width="3.625" style="198" customWidth="1"/>
    <col min="15620" max="15621" width="5.875" style="198" customWidth="1"/>
    <col min="15622" max="15622" width="3.625" style="198" customWidth="1"/>
    <col min="15623" max="15624" width="5.875" style="198" customWidth="1"/>
    <col min="15625" max="15625" width="3.625" style="198" customWidth="1"/>
    <col min="15626" max="15626" width="5.875" style="198" customWidth="1"/>
    <col min="15627" max="15627" width="8.625" style="198" customWidth="1"/>
    <col min="15628" max="15628" width="4.625" style="198" customWidth="1"/>
    <col min="15629" max="15640" width="5.875" style="198" customWidth="1"/>
    <col min="15641" max="15642" width="6" style="198" customWidth="1"/>
    <col min="15643" max="15872" width="9" style="198"/>
    <col min="15873" max="15874" width="5.875" style="198" customWidth="1"/>
    <col min="15875" max="15875" width="3.625" style="198" customWidth="1"/>
    <col min="15876" max="15877" width="5.875" style="198" customWidth="1"/>
    <col min="15878" max="15878" width="3.625" style="198" customWidth="1"/>
    <col min="15879" max="15880" width="5.875" style="198" customWidth="1"/>
    <col min="15881" max="15881" width="3.625" style="198" customWidth="1"/>
    <col min="15882" max="15882" width="5.875" style="198" customWidth="1"/>
    <col min="15883" max="15883" width="8.625" style="198" customWidth="1"/>
    <col min="15884" max="15884" width="4.625" style="198" customWidth="1"/>
    <col min="15885" max="15896" width="5.875" style="198" customWidth="1"/>
    <col min="15897" max="15898" width="6" style="198" customWidth="1"/>
    <col min="15899" max="16128" width="9" style="198"/>
    <col min="16129" max="16130" width="5.875" style="198" customWidth="1"/>
    <col min="16131" max="16131" width="3.625" style="198" customWidth="1"/>
    <col min="16132" max="16133" width="5.875" style="198" customWidth="1"/>
    <col min="16134" max="16134" width="3.625" style="198" customWidth="1"/>
    <col min="16135" max="16136" width="5.875" style="198" customWidth="1"/>
    <col min="16137" max="16137" width="3.625" style="198" customWidth="1"/>
    <col min="16138" max="16138" width="5.875" style="198" customWidth="1"/>
    <col min="16139" max="16139" width="8.625" style="198" customWidth="1"/>
    <col min="16140" max="16140" width="4.625" style="198" customWidth="1"/>
    <col min="16141" max="16152" width="5.875" style="198" customWidth="1"/>
    <col min="16153" max="16154" width="6" style="198" customWidth="1"/>
    <col min="16155" max="16384" width="9" style="198"/>
  </cols>
  <sheetData>
    <row r="1" spans="1:25" ht="7.5" customHeight="1">
      <c r="V1" s="197"/>
      <c r="W1" s="197"/>
      <c r="X1" s="197"/>
    </row>
    <row r="2" spans="1:25" ht="14.25">
      <c r="D2" s="199" t="s">
        <v>326</v>
      </c>
      <c r="V2" s="197"/>
      <c r="W2" s="197"/>
      <c r="X2" s="197"/>
      <c r="Y2" s="78" t="s">
        <v>327</v>
      </c>
    </row>
    <row r="3" spans="1:25" ht="12" customHeight="1">
      <c r="R3" s="198"/>
      <c r="S3" s="198"/>
      <c r="T3" s="198"/>
      <c r="U3" s="200"/>
      <c r="V3" s="936" t="s">
        <v>202</v>
      </c>
      <c r="W3" s="937"/>
      <c r="X3" s="938" t="s">
        <v>203</v>
      </c>
      <c r="Y3" s="939"/>
    </row>
    <row r="4" spans="1:25" ht="13.5">
      <c r="E4" s="201"/>
      <c r="F4" s="201"/>
      <c r="G4" s="201"/>
      <c r="H4" s="201"/>
      <c r="I4" s="201"/>
      <c r="J4" s="201"/>
      <c r="K4" s="201"/>
      <c r="L4" s="201"/>
      <c r="M4" s="955" t="s">
        <v>328</v>
      </c>
      <c r="N4" s="945"/>
      <c r="O4" s="945"/>
      <c r="P4" s="978"/>
      <c r="Q4" s="979"/>
      <c r="R4" s="979"/>
      <c r="S4" s="979"/>
      <c r="T4" s="980"/>
      <c r="U4" s="200"/>
      <c r="V4" s="940" t="s">
        <v>204</v>
      </c>
      <c r="W4" s="941"/>
      <c r="X4" s="942"/>
      <c r="Y4" s="943"/>
    </row>
    <row r="5" spans="1:25" ht="13.5">
      <c r="A5" s="972" t="s">
        <v>329</v>
      </c>
      <c r="B5" s="973"/>
      <c r="C5" s="974"/>
      <c r="D5" s="920"/>
      <c r="E5" s="973"/>
      <c r="F5" s="973"/>
      <c r="G5" s="948"/>
      <c r="H5" s="975" t="s">
        <v>330</v>
      </c>
      <c r="I5" s="976"/>
      <c r="J5" s="976"/>
      <c r="K5" s="267"/>
      <c r="L5" s="268"/>
      <c r="M5" s="918" t="s">
        <v>331</v>
      </c>
      <c r="N5" s="945"/>
      <c r="O5" s="945"/>
      <c r="P5" s="920"/>
      <c r="Q5" s="946"/>
      <c r="R5" s="946"/>
      <c r="S5" s="946"/>
      <c r="T5" s="977"/>
      <c r="U5" s="200"/>
      <c r="V5" s="951" t="s">
        <v>332</v>
      </c>
      <c r="W5" s="952"/>
      <c r="X5" s="927" t="s">
        <v>203</v>
      </c>
      <c r="Y5" s="928"/>
    </row>
    <row r="6" spans="1:25">
      <c r="Q6" s="201"/>
    </row>
    <row r="7" spans="1:25" ht="13.5">
      <c r="A7" s="955" t="s">
        <v>333</v>
      </c>
      <c r="B7" s="945"/>
      <c r="C7" s="945"/>
      <c r="D7" s="945"/>
      <c r="E7" s="945"/>
      <c r="F7" s="945"/>
      <c r="G7" s="945"/>
      <c r="H7" s="945"/>
      <c r="I7" s="945"/>
      <c r="J7" s="945"/>
      <c r="K7" s="945"/>
      <c r="L7" s="956"/>
      <c r="M7" s="955" t="s">
        <v>334</v>
      </c>
      <c r="N7" s="945"/>
      <c r="O7" s="945"/>
      <c r="P7" s="945"/>
      <c r="Q7" s="945"/>
      <c r="R7" s="945"/>
      <c r="S7" s="945"/>
      <c r="T7" s="945"/>
      <c r="U7" s="945"/>
      <c r="V7" s="956"/>
      <c r="X7" s="966" t="s">
        <v>335</v>
      </c>
      <c r="Y7" s="967"/>
    </row>
    <row r="8" spans="1:25" ht="13.5">
      <c r="A8" s="970" t="s">
        <v>336</v>
      </c>
      <c r="B8" s="962"/>
      <c r="C8" s="971"/>
      <c r="D8" s="960" t="s">
        <v>337</v>
      </c>
      <c r="E8" s="960"/>
      <c r="F8" s="960"/>
      <c r="G8" s="960" t="s">
        <v>338</v>
      </c>
      <c r="H8" s="960"/>
      <c r="I8" s="960"/>
      <c r="J8" s="961" t="s">
        <v>339</v>
      </c>
      <c r="K8" s="962"/>
      <c r="L8" s="962"/>
      <c r="M8" s="953" t="s">
        <v>340</v>
      </c>
      <c r="N8" s="963"/>
      <c r="O8" s="269" t="s">
        <v>319</v>
      </c>
      <c r="P8" s="240" t="s">
        <v>320</v>
      </c>
      <c r="Q8" s="240" t="s">
        <v>257</v>
      </c>
      <c r="R8" s="240" t="s">
        <v>258</v>
      </c>
      <c r="S8" s="240" t="s">
        <v>259</v>
      </c>
      <c r="T8" s="240" t="s">
        <v>260</v>
      </c>
      <c r="U8" s="240" t="s">
        <v>261</v>
      </c>
      <c r="V8" s="270" t="s">
        <v>262</v>
      </c>
      <c r="X8" s="968"/>
      <c r="Y8" s="969"/>
    </row>
    <row r="9" spans="1:25" ht="13.5">
      <c r="A9" s="953"/>
      <c r="B9" s="957"/>
      <c r="C9" s="958"/>
      <c r="D9" s="959"/>
      <c r="E9" s="959"/>
      <c r="F9" s="959"/>
      <c r="G9" s="960"/>
      <c r="H9" s="960"/>
      <c r="I9" s="960"/>
      <c r="J9" s="961"/>
      <c r="K9" s="962"/>
      <c r="L9" s="962"/>
      <c r="M9" s="953" t="s">
        <v>341</v>
      </c>
      <c r="N9" s="963"/>
      <c r="O9" s="269">
        <v>22</v>
      </c>
      <c r="P9" s="240">
        <v>9.6999999999999993</v>
      </c>
      <c r="Q9" s="240">
        <v>6.3</v>
      </c>
      <c r="R9" s="240">
        <v>3.7</v>
      </c>
      <c r="S9" s="240">
        <v>3.5</v>
      </c>
      <c r="T9" s="240">
        <v>2.4</v>
      </c>
      <c r="U9" s="240">
        <v>2.2000000000000002</v>
      </c>
      <c r="V9" s="271">
        <v>1.6</v>
      </c>
      <c r="X9" s="964">
        <v>1.3</v>
      </c>
      <c r="Y9" s="965"/>
    </row>
    <row r="10" spans="1:25">
      <c r="Q10" s="201"/>
    </row>
    <row r="11" spans="1:25" ht="13.5">
      <c r="A11" s="953" t="s">
        <v>342</v>
      </c>
      <c r="B11" s="953"/>
      <c r="C11" s="954"/>
      <c r="D11" s="206" t="s">
        <v>343</v>
      </c>
      <c r="E11" s="207" t="s">
        <v>344</v>
      </c>
      <c r="F11" s="207"/>
      <c r="G11" s="207"/>
      <c r="H11" s="207"/>
      <c r="I11" s="207"/>
      <c r="J11" s="207"/>
      <c r="K11" s="207"/>
      <c r="L11" s="208"/>
      <c r="M11" s="219"/>
      <c r="N11" s="218" t="s">
        <v>345</v>
      </c>
      <c r="O11" s="212"/>
      <c r="P11" s="210"/>
      <c r="Q11" s="201"/>
      <c r="R11" s="201"/>
      <c r="S11" s="201"/>
      <c r="T11" s="201"/>
      <c r="U11" s="201"/>
      <c r="V11" s="201"/>
      <c r="W11" s="201"/>
      <c r="X11" s="201"/>
      <c r="Y11" s="201"/>
    </row>
    <row r="12" spans="1:25">
      <c r="A12" s="215"/>
      <c r="B12" s="201"/>
      <c r="C12" s="210"/>
      <c r="D12" s="201"/>
      <c r="E12" s="201"/>
      <c r="F12" s="201"/>
      <c r="G12" s="201"/>
      <c r="H12" s="201"/>
      <c r="I12" s="201"/>
      <c r="J12" s="201"/>
      <c r="K12" s="201"/>
      <c r="L12" s="200"/>
      <c r="M12" s="215"/>
      <c r="N12" s="201"/>
      <c r="O12" s="201"/>
      <c r="P12" s="210"/>
      <c r="Q12" s="201"/>
      <c r="R12" s="201"/>
      <c r="S12" s="201"/>
      <c r="T12" s="201"/>
      <c r="U12" s="201"/>
      <c r="V12" s="201"/>
      <c r="W12" s="201"/>
      <c r="X12" s="201"/>
      <c r="Y12" s="201"/>
    </row>
    <row r="13" spans="1:25">
      <c r="A13" s="219"/>
      <c r="B13" s="212"/>
      <c r="C13" s="212"/>
      <c r="D13" s="212"/>
      <c r="E13" s="212"/>
      <c r="F13" s="212"/>
      <c r="G13" s="212"/>
      <c r="H13" s="212"/>
      <c r="I13" s="212"/>
      <c r="J13" s="212"/>
      <c r="K13" s="212"/>
      <c r="L13" s="214"/>
      <c r="M13" s="215"/>
      <c r="N13" s="201"/>
      <c r="O13" s="201"/>
      <c r="P13" s="216"/>
      <c r="Q13" s="216"/>
      <c r="R13" s="216"/>
      <c r="S13" s="216"/>
      <c r="T13" s="216"/>
      <c r="U13" s="216"/>
      <c r="V13" s="216"/>
      <c r="W13" s="216"/>
      <c r="X13" s="201"/>
      <c r="Y13" s="201"/>
    </row>
    <row r="14" spans="1:25">
      <c r="A14" s="272"/>
      <c r="B14" s="212"/>
      <c r="C14" s="212"/>
      <c r="D14" s="212"/>
      <c r="E14" s="212"/>
      <c r="F14" s="212"/>
      <c r="G14" s="212"/>
      <c r="H14" s="212"/>
      <c r="I14" s="212"/>
      <c r="J14" s="212"/>
      <c r="K14" s="212"/>
      <c r="L14" s="214"/>
      <c r="M14" s="255"/>
      <c r="N14" s="256"/>
      <c r="O14" s="256"/>
      <c r="P14" s="232"/>
      <c r="Q14" s="232"/>
      <c r="R14" s="232"/>
      <c r="S14" s="232"/>
      <c r="T14" s="232"/>
      <c r="U14" s="232"/>
      <c r="V14" s="232"/>
      <c r="W14" s="232"/>
      <c r="X14" s="256"/>
      <c r="Y14" s="256"/>
    </row>
    <row r="15" spans="1:25" ht="13.5">
      <c r="A15" s="219"/>
      <c r="B15" s="212"/>
      <c r="C15" s="212"/>
      <c r="D15" s="212"/>
      <c r="E15" s="218"/>
      <c r="F15" s="212"/>
      <c r="G15" s="212"/>
      <c r="H15" s="212"/>
      <c r="I15" s="212"/>
      <c r="J15" s="212"/>
      <c r="K15" s="212"/>
      <c r="L15" s="214"/>
      <c r="M15" s="955" t="s">
        <v>346</v>
      </c>
      <c r="N15" s="945"/>
      <c r="O15" s="945"/>
      <c r="P15" s="945"/>
      <c r="Q15" s="945"/>
      <c r="R15" s="956"/>
      <c r="S15" s="207"/>
      <c r="T15" s="207"/>
      <c r="U15" s="207"/>
      <c r="V15" s="207"/>
      <c r="W15" s="207"/>
      <c r="X15" s="207"/>
      <c r="Y15" s="208"/>
    </row>
    <row r="16" spans="1:25">
      <c r="A16" s="219"/>
      <c r="B16" s="212"/>
      <c r="C16" s="212"/>
      <c r="E16" s="218"/>
      <c r="F16" s="220"/>
      <c r="G16" s="212"/>
      <c r="H16" s="212"/>
      <c r="I16" s="212"/>
      <c r="J16" s="212"/>
      <c r="K16" s="212"/>
      <c r="L16" s="214"/>
      <c r="M16" s="215"/>
      <c r="N16" s="201"/>
      <c r="O16" s="201"/>
      <c r="P16" s="216"/>
      <c r="Q16" s="216"/>
      <c r="R16" s="216"/>
      <c r="S16" s="216"/>
      <c r="T16" s="216"/>
      <c r="U16" s="216"/>
      <c r="V16" s="216"/>
      <c r="W16" s="216"/>
      <c r="X16" s="212"/>
      <c r="Y16" s="214"/>
    </row>
    <row r="17" spans="1:25">
      <c r="A17" s="215"/>
      <c r="B17" s="201"/>
      <c r="C17" s="201"/>
      <c r="D17" s="201"/>
      <c r="E17" s="212"/>
      <c r="G17" s="212"/>
      <c r="H17" s="212"/>
      <c r="I17" s="212"/>
      <c r="J17" s="212"/>
      <c r="K17" s="212"/>
      <c r="L17" s="221"/>
      <c r="M17" s="215"/>
      <c r="N17" s="201"/>
      <c r="O17" s="201"/>
      <c r="P17" s="216"/>
      <c r="Q17" s="216"/>
      <c r="R17" s="216"/>
      <c r="S17" s="216"/>
      <c r="T17" s="216"/>
      <c r="U17" s="216"/>
      <c r="V17" s="216"/>
      <c r="W17" s="216"/>
      <c r="X17" s="212"/>
      <c r="Y17" s="221"/>
    </row>
    <row r="18" spans="1:25">
      <c r="A18" s="215"/>
      <c r="B18" s="201"/>
      <c r="C18" s="201"/>
      <c r="D18" s="201"/>
      <c r="E18" s="212"/>
      <c r="G18" s="212"/>
      <c r="H18" s="212"/>
      <c r="I18" s="212"/>
      <c r="J18" s="212"/>
      <c r="K18" s="212"/>
      <c r="L18" s="221"/>
      <c r="M18" s="215"/>
      <c r="N18" s="201"/>
      <c r="O18" s="201"/>
      <c r="P18" s="216"/>
      <c r="Q18" s="216"/>
      <c r="R18" s="216"/>
      <c r="S18" s="216"/>
      <c r="T18" s="216"/>
      <c r="U18" s="216"/>
      <c r="V18" s="216"/>
      <c r="W18" s="216"/>
      <c r="X18" s="222"/>
      <c r="Y18" s="221"/>
    </row>
    <row r="19" spans="1:25">
      <c r="A19" s="215"/>
      <c r="B19" s="201"/>
      <c r="C19" s="201"/>
      <c r="D19" s="201"/>
      <c r="E19" s="218"/>
      <c r="F19" s="212"/>
      <c r="G19" s="212"/>
      <c r="H19" s="212"/>
      <c r="I19" s="212"/>
      <c r="J19" s="212"/>
      <c r="K19" s="212"/>
      <c r="L19" s="221"/>
      <c r="M19" s="215"/>
      <c r="N19" s="201"/>
      <c r="O19" s="201"/>
      <c r="P19" s="216"/>
      <c r="Q19" s="216"/>
      <c r="R19" s="216"/>
      <c r="S19" s="216"/>
      <c r="T19" s="216"/>
      <c r="U19" s="216"/>
      <c r="V19" s="216"/>
      <c r="W19" s="223"/>
      <c r="X19" s="222"/>
      <c r="Y19" s="221"/>
    </row>
    <row r="20" spans="1:25">
      <c r="A20" s="215"/>
      <c r="B20" s="201"/>
      <c r="C20" s="201"/>
      <c r="D20" s="201"/>
      <c r="E20" s="224"/>
      <c r="F20" s="212"/>
      <c r="G20" s="212"/>
      <c r="H20" s="212"/>
      <c r="I20" s="212"/>
      <c r="J20" s="212"/>
      <c r="K20" s="212"/>
      <c r="L20" s="221"/>
      <c r="M20" s="215"/>
      <c r="N20" s="201"/>
      <c r="O20" s="201"/>
      <c r="P20" s="216"/>
      <c r="Q20" s="216"/>
      <c r="R20" s="216"/>
      <c r="S20" s="216"/>
      <c r="T20" s="216"/>
      <c r="U20" s="216"/>
      <c r="V20" s="216"/>
      <c r="W20" s="216"/>
      <c r="X20" s="222"/>
      <c r="Y20" s="221"/>
    </row>
    <row r="21" spans="1:25">
      <c r="A21" s="215"/>
      <c r="B21" s="201"/>
      <c r="C21" s="201"/>
      <c r="D21" s="201"/>
      <c r="E21" s="212"/>
      <c r="F21" s="212"/>
      <c r="G21" s="212"/>
      <c r="H21" s="212"/>
      <c r="I21" s="212"/>
      <c r="J21" s="212"/>
      <c r="K21" s="212"/>
      <c r="L21" s="221"/>
      <c r="M21" s="215"/>
      <c r="N21" s="201"/>
      <c r="O21" s="201"/>
      <c r="P21" s="216"/>
      <c r="Q21" s="216"/>
      <c r="R21" s="216"/>
      <c r="S21" s="216"/>
      <c r="T21" s="216"/>
      <c r="U21" s="216"/>
      <c r="V21" s="216"/>
      <c r="W21" s="216"/>
      <c r="X21" s="222"/>
      <c r="Y21" s="221"/>
    </row>
    <row r="22" spans="1:25">
      <c r="A22" s="215"/>
      <c r="B22" s="201"/>
      <c r="C22" s="201"/>
      <c r="D22" s="201"/>
      <c r="E22" s="212"/>
      <c r="F22" s="212"/>
      <c r="G22" s="212"/>
      <c r="H22" s="212"/>
      <c r="I22" s="212"/>
      <c r="J22" s="212"/>
      <c r="K22" s="212"/>
      <c r="L22" s="221"/>
      <c r="M22" s="215"/>
      <c r="N22" s="201"/>
      <c r="O22" s="201"/>
      <c r="P22" s="216"/>
      <c r="Q22" s="216"/>
      <c r="R22" s="216"/>
      <c r="S22" s="216"/>
      <c r="T22" s="216"/>
      <c r="U22" s="216"/>
      <c r="V22" s="216"/>
      <c r="W22" s="216"/>
      <c r="X22" s="222"/>
      <c r="Y22" s="221"/>
    </row>
    <row r="23" spans="1:25">
      <c r="A23" s="215"/>
      <c r="B23" s="201"/>
      <c r="C23" s="201"/>
      <c r="D23" s="201"/>
      <c r="E23" s="212"/>
      <c r="F23" s="212"/>
      <c r="G23" s="212"/>
      <c r="H23" s="212"/>
      <c r="I23" s="212"/>
      <c r="J23" s="212"/>
      <c r="K23" s="212"/>
      <c r="L23" s="221"/>
      <c r="M23" s="215"/>
      <c r="N23" s="201"/>
      <c r="O23" s="201"/>
      <c r="P23" s="216"/>
      <c r="Q23" s="216"/>
      <c r="R23" s="216"/>
      <c r="S23" s="216"/>
      <c r="T23" s="216"/>
      <c r="U23" s="216"/>
      <c r="V23" s="216"/>
      <c r="W23" s="216"/>
      <c r="X23" s="201"/>
      <c r="Y23" s="200"/>
    </row>
    <row r="24" spans="1:25">
      <c r="A24" s="215"/>
      <c r="B24" s="201"/>
      <c r="C24" s="201"/>
      <c r="D24" s="201"/>
      <c r="E24" s="212"/>
      <c r="F24" s="212"/>
      <c r="G24" s="212"/>
      <c r="H24" s="212"/>
      <c r="I24" s="212"/>
      <c r="J24" s="212"/>
      <c r="K24" s="212"/>
      <c r="L24" s="221"/>
      <c r="M24" s="215"/>
      <c r="N24" s="201"/>
      <c r="O24" s="201"/>
      <c r="P24" s="216"/>
      <c r="Q24" s="216"/>
      <c r="R24" s="216"/>
      <c r="S24" s="216"/>
      <c r="T24" s="216"/>
      <c r="U24" s="216"/>
      <c r="V24" s="216"/>
      <c r="W24" s="216"/>
      <c r="X24" s="201"/>
      <c r="Y24" s="200"/>
    </row>
    <row r="25" spans="1:25">
      <c r="A25" s="215"/>
      <c r="B25" s="201"/>
      <c r="C25" s="201"/>
      <c r="D25" s="201"/>
      <c r="E25" s="212"/>
      <c r="F25" s="212"/>
      <c r="G25" s="212"/>
      <c r="H25" s="212"/>
      <c r="I25" s="212"/>
      <c r="J25" s="212"/>
      <c r="K25" s="212"/>
      <c r="L25" s="221"/>
      <c r="M25" s="215"/>
      <c r="N25" s="201"/>
      <c r="O25" s="201"/>
      <c r="P25" s="216"/>
      <c r="Q25" s="216"/>
      <c r="R25" s="216"/>
      <c r="S25" s="216"/>
      <c r="T25" s="216"/>
      <c r="U25" s="216"/>
      <c r="V25" s="216"/>
      <c r="W25" s="216"/>
      <c r="X25" s="201"/>
      <c r="Y25" s="200"/>
    </row>
    <row r="26" spans="1:25">
      <c r="A26" s="215"/>
      <c r="B26" s="201"/>
      <c r="C26" s="201"/>
      <c r="D26" s="201"/>
      <c r="E26" s="212"/>
      <c r="F26" s="212"/>
      <c r="G26" s="212"/>
      <c r="H26" s="212"/>
      <c r="I26" s="212"/>
      <c r="J26" s="212"/>
      <c r="K26" s="212"/>
      <c r="L26" s="221"/>
      <c r="M26" s="215"/>
      <c r="N26" s="201"/>
      <c r="O26" s="201"/>
      <c r="P26" s="216"/>
      <c r="Q26" s="201"/>
      <c r="R26" s="201"/>
      <c r="S26" s="201"/>
      <c r="T26" s="201"/>
      <c r="U26" s="201"/>
      <c r="V26" s="216"/>
      <c r="W26" s="216"/>
      <c r="X26" s="216"/>
      <c r="Y26" s="230"/>
    </row>
    <row r="27" spans="1:25">
      <c r="A27" s="215"/>
      <c r="B27" s="201"/>
      <c r="C27" s="201"/>
      <c r="D27" s="201"/>
      <c r="E27" s="212"/>
      <c r="F27" s="212"/>
      <c r="G27" s="212"/>
      <c r="H27" s="212"/>
      <c r="I27" s="212"/>
      <c r="J27" s="212"/>
      <c r="K27" s="212"/>
      <c r="L27" s="221"/>
      <c r="M27" s="215"/>
      <c r="N27" s="201"/>
      <c r="O27" s="201"/>
      <c r="P27" s="216"/>
      <c r="Q27" s="273"/>
      <c r="R27" s="273"/>
      <c r="S27" s="273"/>
      <c r="T27" s="273"/>
      <c r="U27" s="273"/>
      <c r="V27" s="273"/>
      <c r="W27" s="273"/>
      <c r="X27" s="273"/>
      <c r="Y27" s="274"/>
    </row>
    <row r="28" spans="1:25">
      <c r="A28" s="215"/>
      <c r="B28" s="201"/>
      <c r="C28" s="201"/>
      <c r="D28" s="201"/>
      <c r="E28" s="212"/>
      <c r="F28" s="212"/>
      <c r="G28" s="212"/>
      <c r="H28" s="212"/>
      <c r="I28" s="212"/>
      <c r="J28" s="212"/>
      <c r="K28" s="212"/>
      <c r="L28" s="221"/>
      <c r="M28" s="215"/>
      <c r="N28" s="201"/>
      <c r="O28" s="201"/>
      <c r="P28" s="216"/>
      <c r="Q28" s="216"/>
      <c r="R28" s="216"/>
      <c r="S28" s="216"/>
      <c r="T28" s="216"/>
      <c r="U28" s="216"/>
      <c r="V28" s="216"/>
      <c r="W28" s="216"/>
      <c r="X28" s="201"/>
      <c r="Y28" s="200"/>
    </row>
    <row r="29" spans="1:25">
      <c r="A29" s="215"/>
      <c r="B29" s="201"/>
      <c r="C29" s="201"/>
      <c r="D29" s="201"/>
      <c r="E29" s="212"/>
      <c r="F29" s="212"/>
      <c r="G29" s="212"/>
      <c r="H29" s="212"/>
      <c r="I29" s="212"/>
      <c r="J29" s="212"/>
      <c r="K29" s="212"/>
      <c r="L29" s="221"/>
      <c r="M29" s="215"/>
      <c r="N29" s="201"/>
      <c r="O29" s="201"/>
      <c r="P29" s="216"/>
      <c r="Q29" s="216"/>
      <c r="R29" s="216"/>
      <c r="S29" s="216"/>
      <c r="T29" s="216"/>
      <c r="U29" s="216"/>
      <c r="V29" s="216"/>
      <c r="W29" s="216"/>
      <c r="X29" s="201"/>
      <c r="Y29" s="200"/>
    </row>
    <row r="30" spans="1:25">
      <c r="A30" s="215"/>
      <c r="B30" s="201"/>
      <c r="C30" s="201"/>
      <c r="D30" s="201"/>
      <c r="E30" s="212"/>
      <c r="F30" s="212"/>
      <c r="G30" s="212"/>
      <c r="H30" s="212"/>
      <c r="I30" s="212"/>
      <c r="J30" s="212"/>
      <c r="K30" s="212"/>
      <c r="L30" s="221"/>
      <c r="M30" s="215"/>
      <c r="N30" s="201"/>
      <c r="O30" s="201"/>
      <c r="P30" s="216"/>
      <c r="Q30" s="216"/>
      <c r="R30" s="216"/>
      <c r="S30" s="216"/>
      <c r="T30" s="216"/>
      <c r="U30" s="216"/>
      <c r="V30" s="216"/>
      <c r="W30" s="216"/>
      <c r="X30" s="201"/>
      <c r="Y30" s="200"/>
    </row>
    <row r="31" spans="1:25">
      <c r="A31" s="215"/>
      <c r="B31" s="201"/>
      <c r="C31" s="201"/>
      <c r="D31" s="201"/>
      <c r="E31" s="212"/>
      <c r="F31" s="212"/>
      <c r="G31" s="212"/>
      <c r="H31" s="212"/>
      <c r="I31" s="212"/>
      <c r="J31" s="212"/>
      <c r="K31" s="212"/>
      <c r="L31" s="221"/>
      <c r="M31" s="215"/>
      <c r="N31" s="201"/>
      <c r="O31" s="201"/>
      <c r="P31" s="216"/>
      <c r="Q31" s="216"/>
      <c r="R31" s="216"/>
      <c r="S31" s="216"/>
      <c r="T31" s="216"/>
      <c r="U31" s="216"/>
      <c r="V31" s="216"/>
      <c r="W31" s="216"/>
      <c r="X31" s="201"/>
      <c r="Y31" s="200"/>
    </row>
    <row r="32" spans="1:25">
      <c r="A32" s="215"/>
      <c r="B32" s="201"/>
      <c r="C32" s="201"/>
      <c r="D32" s="201"/>
      <c r="E32" s="212"/>
      <c r="F32" s="212"/>
      <c r="G32" s="212"/>
      <c r="H32" s="212"/>
      <c r="I32" s="212"/>
      <c r="J32" s="212"/>
      <c r="K32" s="212"/>
      <c r="L32" s="221"/>
      <c r="M32" s="215"/>
      <c r="N32" s="201"/>
      <c r="O32" s="201"/>
      <c r="P32" s="216"/>
      <c r="Q32" s="216"/>
      <c r="R32" s="216"/>
      <c r="S32" s="216"/>
      <c r="T32" s="216"/>
      <c r="U32" s="216"/>
      <c r="V32" s="216"/>
      <c r="W32" s="216"/>
      <c r="X32" s="201"/>
      <c r="Y32" s="200"/>
    </row>
    <row r="33" spans="1:25">
      <c r="A33" s="215"/>
      <c r="B33" s="201"/>
      <c r="C33" s="201"/>
      <c r="D33" s="201"/>
      <c r="E33" s="212"/>
      <c r="F33" s="212"/>
      <c r="G33" s="212"/>
      <c r="H33" s="212"/>
      <c r="I33" s="212"/>
      <c r="J33" s="212"/>
      <c r="K33" s="212"/>
      <c r="L33" s="221"/>
      <c r="M33" s="215"/>
      <c r="N33" s="201"/>
      <c r="O33" s="201"/>
      <c r="P33" s="216"/>
      <c r="Q33" s="216"/>
      <c r="R33" s="216"/>
      <c r="S33" s="216"/>
      <c r="T33" s="216"/>
      <c r="U33" s="216"/>
      <c r="V33" s="216"/>
      <c r="W33" s="216"/>
      <c r="X33" s="201"/>
      <c r="Y33" s="200"/>
    </row>
    <row r="34" spans="1:25">
      <c r="A34" s="215"/>
      <c r="B34" s="201"/>
      <c r="C34" s="201"/>
      <c r="D34" s="201"/>
      <c r="E34" s="212"/>
      <c r="F34" s="212"/>
      <c r="G34" s="212"/>
      <c r="H34" s="212"/>
      <c r="I34" s="212"/>
      <c r="J34" s="212"/>
      <c r="K34" s="212"/>
      <c r="L34" s="221"/>
      <c r="M34" s="215"/>
      <c r="N34" s="201"/>
      <c r="O34" s="201"/>
      <c r="P34" s="216"/>
      <c r="Q34" s="216"/>
      <c r="R34" s="216"/>
      <c r="S34" s="216"/>
      <c r="T34" s="216"/>
      <c r="U34" s="216"/>
      <c r="V34" s="216"/>
      <c r="W34" s="216"/>
      <c r="X34" s="201"/>
      <c r="Y34" s="200"/>
    </row>
    <row r="35" spans="1:25">
      <c r="A35" s="215"/>
      <c r="B35" s="201"/>
      <c r="C35" s="201"/>
      <c r="D35" s="201"/>
      <c r="E35" s="212"/>
      <c r="F35" s="212"/>
      <c r="G35" s="212"/>
      <c r="H35" s="212"/>
      <c r="I35" s="212"/>
      <c r="J35" s="212"/>
      <c r="K35" s="212"/>
      <c r="L35" s="221"/>
      <c r="M35" s="215"/>
      <c r="N35" s="201"/>
      <c r="O35" s="201"/>
      <c r="P35" s="216"/>
      <c r="Q35" s="216"/>
      <c r="R35" s="216"/>
      <c r="S35" s="216"/>
      <c r="T35" s="216"/>
      <c r="U35" s="216"/>
      <c r="V35" s="216"/>
      <c r="W35" s="223"/>
      <c r="X35" s="222"/>
      <c r="Y35" s="221"/>
    </row>
    <row r="36" spans="1:25">
      <c r="A36" s="215"/>
      <c r="C36" s="201"/>
      <c r="D36" s="201"/>
      <c r="E36" s="212"/>
      <c r="F36" s="212"/>
      <c r="G36" s="212"/>
      <c r="H36" s="212"/>
      <c r="I36" s="212"/>
      <c r="J36" s="212"/>
      <c r="K36" s="212"/>
      <c r="L36" s="221"/>
      <c r="M36" s="215"/>
      <c r="N36" s="201"/>
      <c r="O36" s="201"/>
      <c r="P36" s="216"/>
      <c r="Q36" s="216"/>
      <c r="R36" s="216"/>
      <c r="S36" s="216"/>
      <c r="T36" s="216"/>
      <c r="U36" s="216"/>
      <c r="V36" s="216"/>
      <c r="W36" s="216"/>
      <c r="X36" s="222"/>
      <c r="Y36" s="221"/>
    </row>
    <row r="37" spans="1:25">
      <c r="A37" s="215"/>
      <c r="B37" s="201"/>
      <c r="C37" s="201"/>
      <c r="D37" s="201"/>
      <c r="E37" s="212"/>
      <c r="F37" s="212"/>
      <c r="G37" s="212"/>
      <c r="H37" s="212"/>
      <c r="I37" s="212"/>
      <c r="J37" s="212"/>
      <c r="K37" s="212"/>
      <c r="L37" s="221"/>
      <c r="M37" s="215"/>
      <c r="N37" s="201"/>
      <c r="O37" s="201"/>
      <c r="P37" s="216"/>
      <c r="Q37" s="216"/>
      <c r="R37" s="216"/>
      <c r="S37" s="216"/>
      <c r="T37" s="216"/>
      <c r="U37" s="216"/>
      <c r="V37" s="216"/>
      <c r="W37" s="216"/>
      <c r="X37" s="222"/>
      <c r="Y37" s="221"/>
    </row>
    <row r="38" spans="1:25">
      <c r="A38" s="215"/>
      <c r="B38" s="201"/>
      <c r="C38" s="201"/>
      <c r="D38" s="201"/>
      <c r="E38" s="212"/>
      <c r="F38" s="212"/>
      <c r="G38" s="212"/>
      <c r="H38" s="212"/>
      <c r="I38" s="212"/>
      <c r="J38" s="212"/>
      <c r="K38" s="212"/>
      <c r="L38" s="221"/>
      <c r="M38" s="215"/>
      <c r="N38" s="201"/>
      <c r="O38" s="201"/>
      <c r="P38" s="216"/>
      <c r="Q38" s="216"/>
      <c r="R38" s="216"/>
      <c r="S38" s="216"/>
      <c r="T38" s="216"/>
      <c r="U38" s="216"/>
      <c r="V38" s="216"/>
      <c r="W38" s="216"/>
      <c r="X38" s="222"/>
      <c r="Y38" s="221"/>
    </row>
    <row r="39" spans="1:25">
      <c r="A39" s="215"/>
      <c r="B39" s="201"/>
      <c r="C39" s="201"/>
      <c r="D39" s="201"/>
      <c r="E39" s="201"/>
      <c r="F39" s="201"/>
      <c r="G39" s="201"/>
      <c r="H39" s="201"/>
      <c r="I39" s="222"/>
      <c r="J39" s="222"/>
      <c r="K39" s="222"/>
      <c r="L39" s="221"/>
      <c r="M39" s="215"/>
      <c r="N39" s="201"/>
      <c r="O39" s="201"/>
      <c r="P39" s="216"/>
      <c r="Q39" s="216"/>
      <c r="R39" s="216"/>
      <c r="S39" s="216"/>
      <c r="T39" s="216"/>
      <c r="U39" s="216"/>
      <c r="V39" s="216"/>
      <c r="W39" s="216"/>
      <c r="X39" s="222"/>
      <c r="Y39" s="221"/>
    </row>
    <row r="40" spans="1:25">
      <c r="A40" s="226"/>
      <c r="B40" s="227"/>
      <c r="C40" s="227"/>
      <c r="D40" s="227"/>
      <c r="E40" s="227"/>
      <c r="F40" s="227"/>
      <c r="G40" s="227"/>
      <c r="H40" s="227"/>
      <c r="I40" s="227"/>
      <c r="J40" s="227"/>
      <c r="K40" s="227"/>
      <c r="L40" s="228"/>
      <c r="M40" s="215"/>
      <c r="N40" s="201"/>
      <c r="O40" s="201"/>
      <c r="P40" s="216"/>
      <c r="Q40" s="216"/>
      <c r="R40" s="216"/>
      <c r="S40" s="216"/>
      <c r="T40" s="216"/>
      <c r="U40" s="216"/>
      <c r="V40" s="216"/>
      <c r="W40" s="216"/>
      <c r="X40" s="222"/>
      <c r="Y40" s="221"/>
    </row>
    <row r="41" spans="1:25">
      <c r="A41" s="226"/>
      <c r="B41" s="227"/>
      <c r="C41" s="227"/>
      <c r="D41" s="227"/>
      <c r="E41" s="227"/>
      <c r="F41" s="227"/>
      <c r="G41" s="227"/>
      <c r="H41" s="227"/>
      <c r="I41" s="227"/>
      <c r="J41" s="227"/>
      <c r="K41" s="227"/>
      <c r="L41" s="228"/>
      <c r="M41" s="215"/>
      <c r="N41" s="201"/>
      <c r="O41" s="201"/>
      <c r="P41" s="216"/>
      <c r="Q41" s="216"/>
      <c r="R41" s="216"/>
      <c r="S41" s="216"/>
      <c r="T41" s="216"/>
      <c r="U41" s="216"/>
      <c r="V41" s="216"/>
      <c r="W41" s="216"/>
      <c r="X41" s="222"/>
      <c r="Y41" s="221"/>
    </row>
    <row r="42" spans="1:25">
      <c r="A42" s="226"/>
      <c r="B42" s="227"/>
      <c r="C42" s="227"/>
      <c r="D42" s="227"/>
      <c r="E42" s="227"/>
      <c r="F42" s="227"/>
      <c r="G42" s="227"/>
      <c r="H42" s="227"/>
      <c r="I42" s="227"/>
      <c r="J42" s="227"/>
      <c r="K42" s="227"/>
      <c r="L42" s="228"/>
      <c r="M42" s="229"/>
      <c r="N42" s="216"/>
      <c r="O42" s="216"/>
      <c r="P42" s="216"/>
      <c r="Q42" s="216"/>
      <c r="R42" s="216"/>
      <c r="S42" s="216"/>
      <c r="T42" s="216"/>
      <c r="U42" s="216"/>
      <c r="V42" s="216"/>
      <c r="W42" s="216"/>
      <c r="X42" s="216"/>
      <c r="Y42" s="230"/>
    </row>
    <row r="43" spans="1:25">
      <c r="A43" s="226"/>
      <c r="B43" s="227"/>
      <c r="C43" s="227"/>
      <c r="D43" s="227"/>
      <c r="E43" s="227"/>
      <c r="F43" s="227"/>
      <c r="G43" s="227"/>
      <c r="H43" s="227"/>
      <c r="I43" s="227"/>
      <c r="J43" s="227"/>
      <c r="K43" s="227"/>
      <c r="L43" s="228"/>
      <c r="M43" s="229"/>
      <c r="N43" s="216"/>
      <c r="O43" s="216"/>
      <c r="P43" s="216"/>
      <c r="Q43" s="216"/>
      <c r="R43" s="216"/>
      <c r="S43" s="216"/>
      <c r="T43" s="216"/>
      <c r="U43" s="216"/>
      <c r="V43" s="216"/>
      <c r="W43" s="216"/>
      <c r="X43" s="216"/>
      <c r="Y43" s="230"/>
    </row>
    <row r="44" spans="1:25">
      <c r="A44" s="226"/>
      <c r="B44" s="227"/>
      <c r="C44" s="227"/>
      <c r="D44" s="227"/>
      <c r="E44" s="227"/>
      <c r="F44" s="227"/>
      <c r="G44" s="227"/>
      <c r="H44" s="227"/>
      <c r="I44" s="227"/>
      <c r="J44" s="227"/>
      <c r="K44" s="227"/>
      <c r="L44" s="228"/>
      <c r="M44" s="229"/>
      <c r="N44" s="216"/>
      <c r="O44" s="216"/>
      <c r="P44" s="216"/>
      <c r="Q44" s="216"/>
      <c r="R44" s="216"/>
      <c r="S44" s="216"/>
      <c r="T44" s="216"/>
      <c r="U44" s="216"/>
      <c r="V44" s="216"/>
      <c r="W44" s="216"/>
      <c r="X44" s="216"/>
      <c r="Y44" s="230"/>
    </row>
    <row r="45" spans="1:25">
      <c r="A45" s="226"/>
      <c r="B45" s="227"/>
      <c r="C45" s="227"/>
      <c r="D45" s="227"/>
      <c r="E45" s="227"/>
      <c r="F45" s="227"/>
      <c r="G45" s="227"/>
      <c r="H45" s="227"/>
      <c r="I45" s="227"/>
      <c r="J45" s="227"/>
      <c r="K45" s="227"/>
      <c r="L45" s="228"/>
      <c r="M45" s="229"/>
      <c r="N45" s="216"/>
      <c r="O45" s="216"/>
      <c r="P45" s="216"/>
      <c r="Q45" s="216"/>
      <c r="R45" s="216"/>
      <c r="S45" s="216"/>
      <c r="T45" s="216"/>
      <c r="U45" s="216"/>
      <c r="V45" s="216"/>
      <c r="W45" s="216"/>
      <c r="X45" s="216"/>
      <c r="Y45" s="230"/>
    </row>
    <row r="46" spans="1:25">
      <c r="A46" s="226"/>
      <c r="B46" s="227"/>
      <c r="C46" s="227"/>
      <c r="D46" s="227"/>
      <c r="E46" s="227"/>
      <c r="F46" s="227"/>
      <c r="G46" s="227"/>
      <c r="H46" s="227"/>
      <c r="I46" s="227"/>
      <c r="J46" s="227"/>
      <c r="K46" s="227"/>
      <c r="L46" s="228"/>
      <c r="M46" s="229"/>
      <c r="N46" s="216"/>
      <c r="O46" s="216"/>
      <c r="P46" s="216"/>
      <c r="Q46" s="216"/>
      <c r="R46" s="216"/>
      <c r="S46" s="216"/>
      <c r="T46" s="216"/>
      <c r="U46" s="216"/>
      <c r="V46" s="216"/>
      <c r="W46" s="216"/>
      <c r="X46" s="216"/>
      <c r="Y46" s="230"/>
    </row>
    <row r="47" spans="1:25">
      <c r="A47" s="215"/>
      <c r="B47" s="201"/>
      <c r="C47" s="201"/>
      <c r="D47" s="201"/>
      <c r="E47" s="201"/>
      <c r="F47" s="201"/>
      <c r="G47" s="201"/>
      <c r="H47" s="201"/>
      <c r="I47" s="222"/>
      <c r="J47" s="222"/>
      <c r="K47" s="201"/>
      <c r="L47" s="200"/>
      <c r="M47" s="229"/>
      <c r="N47" s="216"/>
      <c r="O47" s="216"/>
      <c r="P47" s="216"/>
      <c r="Q47" s="216"/>
      <c r="R47" s="216"/>
      <c r="S47" s="216"/>
      <c r="T47" s="216"/>
      <c r="U47" s="216"/>
      <c r="V47" s="216"/>
      <c r="W47" s="216"/>
      <c r="X47" s="216"/>
      <c r="Y47" s="230"/>
    </row>
    <row r="48" spans="1:25" ht="28.5" customHeight="1">
      <c r="A48" s="255"/>
      <c r="B48" s="256"/>
      <c r="C48" s="256"/>
      <c r="D48" s="256"/>
      <c r="E48" s="256"/>
      <c r="F48" s="256"/>
      <c r="G48" s="256"/>
      <c r="H48" s="256"/>
      <c r="I48" s="256"/>
      <c r="J48" s="256"/>
      <c r="K48" s="256"/>
      <c r="L48" s="257"/>
      <c r="M48" s="231"/>
      <c r="N48" s="232"/>
      <c r="O48" s="232"/>
      <c r="P48" s="232"/>
      <c r="Q48" s="232"/>
      <c r="R48" s="232"/>
      <c r="S48" s="232"/>
      <c r="T48" s="232"/>
      <c r="U48" s="232"/>
      <c r="V48" s="232"/>
      <c r="W48" s="232"/>
      <c r="X48" s="232"/>
      <c r="Y48" s="233"/>
    </row>
    <row r="49" spans="1:25">
      <c r="A49" s="265"/>
    </row>
    <row r="50" spans="1:25">
      <c r="V50" s="197"/>
      <c r="W50" s="197"/>
      <c r="X50" s="197"/>
      <c r="Y50" s="197"/>
    </row>
    <row r="51" spans="1:25">
      <c r="A51" s="266"/>
      <c r="V51" s="197"/>
      <c r="W51" s="197"/>
      <c r="X51" s="197"/>
      <c r="Y51" s="197"/>
    </row>
    <row r="52" spans="1:25">
      <c r="A52" s="266"/>
    </row>
  </sheetData>
  <mergeCells count="29">
    <mergeCell ref="V3:W3"/>
    <mergeCell ref="X3:Y3"/>
    <mergeCell ref="M4:O4"/>
    <mergeCell ref="P4:T4"/>
    <mergeCell ref="V4:W4"/>
    <mergeCell ref="X4:Y4"/>
    <mergeCell ref="X9:Y9"/>
    <mergeCell ref="X5:Y5"/>
    <mergeCell ref="A7:L7"/>
    <mergeCell ref="M7:V7"/>
    <mergeCell ref="X7:Y8"/>
    <mergeCell ref="A8:C8"/>
    <mergeCell ref="D8:F8"/>
    <mergeCell ref="G8:I8"/>
    <mergeCell ref="J8:L8"/>
    <mergeCell ref="M8:N8"/>
    <mergeCell ref="A5:C5"/>
    <mergeCell ref="D5:G5"/>
    <mergeCell ref="H5:J5"/>
    <mergeCell ref="M5:O5"/>
    <mergeCell ref="P5:T5"/>
    <mergeCell ref="V5:W5"/>
    <mergeCell ref="A11:C11"/>
    <mergeCell ref="M15:R15"/>
    <mergeCell ref="A9:C9"/>
    <mergeCell ref="D9:F9"/>
    <mergeCell ref="G9:I9"/>
    <mergeCell ref="J9:L9"/>
    <mergeCell ref="M9:N9"/>
  </mergeCells>
  <phoneticPr fontId="1"/>
  <conditionalFormatting sqref="B47:C47 I47:J47 X35:Y41 I39:K39 Y17:Y22 X18:X22 D17 L17:L39 C17:C39 B37:B39 B17:B35">
    <cfRule type="cellIs" dxfId="0" priority="1" stopIfTrue="1" operator="equal">
      <formula>0</formula>
    </cfRule>
  </conditionalFormatting>
  <dataValidations count="1">
    <dataValidation type="list" allowBlank="1" showInputMessage="1" showErrorMessage="1" sqref="L5 JH5 TD5 ACZ5 AMV5 AWR5 BGN5 BQJ5 CAF5 CKB5 CTX5 DDT5 DNP5 DXL5 EHH5 ERD5 FAZ5 FKV5 FUR5 GEN5 GOJ5 GYF5 HIB5 HRX5 IBT5 ILP5 IVL5 JFH5 JPD5 JYZ5 KIV5 KSR5 LCN5 LMJ5 LWF5 MGB5 MPX5 MZT5 NJP5 NTL5 ODH5 OND5 OWZ5 PGV5 PQR5 QAN5 QKJ5 QUF5 REB5 RNX5 RXT5 SHP5 SRL5 TBH5 TLD5 TUZ5 UEV5 UOR5 UYN5 VIJ5 VSF5 WCB5 WLX5 WVT5 L65541 JH65541 TD65541 ACZ65541 AMV65541 AWR65541 BGN65541 BQJ65541 CAF65541 CKB65541 CTX65541 DDT65541 DNP65541 DXL65541 EHH65541 ERD65541 FAZ65541 FKV65541 FUR65541 GEN65541 GOJ65541 GYF65541 HIB65541 HRX65541 IBT65541 ILP65541 IVL65541 JFH65541 JPD65541 JYZ65541 KIV65541 KSR65541 LCN65541 LMJ65541 LWF65541 MGB65541 MPX65541 MZT65541 NJP65541 NTL65541 ODH65541 OND65541 OWZ65541 PGV65541 PQR65541 QAN65541 QKJ65541 QUF65541 REB65541 RNX65541 RXT65541 SHP65541 SRL65541 TBH65541 TLD65541 TUZ65541 UEV65541 UOR65541 UYN65541 VIJ65541 VSF65541 WCB65541 WLX65541 WVT65541 L131077 JH131077 TD131077 ACZ131077 AMV131077 AWR131077 BGN131077 BQJ131077 CAF131077 CKB131077 CTX131077 DDT131077 DNP131077 DXL131077 EHH131077 ERD131077 FAZ131077 FKV131077 FUR131077 GEN131077 GOJ131077 GYF131077 HIB131077 HRX131077 IBT131077 ILP131077 IVL131077 JFH131077 JPD131077 JYZ131077 KIV131077 KSR131077 LCN131077 LMJ131077 LWF131077 MGB131077 MPX131077 MZT131077 NJP131077 NTL131077 ODH131077 OND131077 OWZ131077 PGV131077 PQR131077 QAN131077 QKJ131077 QUF131077 REB131077 RNX131077 RXT131077 SHP131077 SRL131077 TBH131077 TLD131077 TUZ131077 UEV131077 UOR131077 UYN131077 VIJ131077 VSF131077 WCB131077 WLX131077 WVT131077 L196613 JH196613 TD196613 ACZ196613 AMV196613 AWR196613 BGN196613 BQJ196613 CAF196613 CKB196613 CTX196613 DDT196613 DNP196613 DXL196613 EHH196613 ERD196613 FAZ196613 FKV196613 FUR196613 GEN196613 GOJ196613 GYF196613 HIB196613 HRX196613 IBT196613 ILP196613 IVL196613 JFH196613 JPD196613 JYZ196613 KIV196613 KSR196613 LCN196613 LMJ196613 LWF196613 MGB196613 MPX196613 MZT196613 NJP196613 NTL196613 ODH196613 OND196613 OWZ196613 PGV196613 PQR196613 QAN196613 QKJ196613 QUF196613 REB196613 RNX196613 RXT196613 SHP196613 SRL196613 TBH196613 TLD196613 TUZ196613 UEV196613 UOR196613 UYN196613 VIJ196613 VSF196613 WCB196613 WLX196613 WVT196613 L262149 JH262149 TD262149 ACZ262149 AMV262149 AWR262149 BGN262149 BQJ262149 CAF262149 CKB262149 CTX262149 DDT262149 DNP262149 DXL262149 EHH262149 ERD262149 FAZ262149 FKV262149 FUR262149 GEN262149 GOJ262149 GYF262149 HIB262149 HRX262149 IBT262149 ILP262149 IVL262149 JFH262149 JPD262149 JYZ262149 KIV262149 KSR262149 LCN262149 LMJ262149 LWF262149 MGB262149 MPX262149 MZT262149 NJP262149 NTL262149 ODH262149 OND262149 OWZ262149 PGV262149 PQR262149 QAN262149 QKJ262149 QUF262149 REB262149 RNX262149 RXT262149 SHP262149 SRL262149 TBH262149 TLD262149 TUZ262149 UEV262149 UOR262149 UYN262149 VIJ262149 VSF262149 WCB262149 WLX262149 WVT262149 L327685 JH327685 TD327685 ACZ327685 AMV327685 AWR327685 BGN327685 BQJ327685 CAF327685 CKB327685 CTX327685 DDT327685 DNP327685 DXL327685 EHH327685 ERD327685 FAZ327685 FKV327685 FUR327685 GEN327685 GOJ327685 GYF327685 HIB327685 HRX327685 IBT327685 ILP327685 IVL327685 JFH327685 JPD327685 JYZ327685 KIV327685 KSR327685 LCN327685 LMJ327685 LWF327685 MGB327685 MPX327685 MZT327685 NJP327685 NTL327685 ODH327685 OND327685 OWZ327685 PGV327685 PQR327685 QAN327685 QKJ327685 QUF327685 REB327685 RNX327685 RXT327685 SHP327685 SRL327685 TBH327685 TLD327685 TUZ327685 UEV327685 UOR327685 UYN327685 VIJ327685 VSF327685 WCB327685 WLX327685 WVT327685 L393221 JH393221 TD393221 ACZ393221 AMV393221 AWR393221 BGN393221 BQJ393221 CAF393221 CKB393221 CTX393221 DDT393221 DNP393221 DXL393221 EHH393221 ERD393221 FAZ393221 FKV393221 FUR393221 GEN393221 GOJ393221 GYF393221 HIB393221 HRX393221 IBT393221 ILP393221 IVL393221 JFH393221 JPD393221 JYZ393221 KIV393221 KSR393221 LCN393221 LMJ393221 LWF393221 MGB393221 MPX393221 MZT393221 NJP393221 NTL393221 ODH393221 OND393221 OWZ393221 PGV393221 PQR393221 QAN393221 QKJ393221 QUF393221 REB393221 RNX393221 RXT393221 SHP393221 SRL393221 TBH393221 TLD393221 TUZ393221 UEV393221 UOR393221 UYN393221 VIJ393221 VSF393221 WCB393221 WLX393221 WVT393221 L458757 JH458757 TD458757 ACZ458757 AMV458757 AWR458757 BGN458757 BQJ458757 CAF458757 CKB458757 CTX458757 DDT458757 DNP458757 DXL458757 EHH458757 ERD458757 FAZ458757 FKV458757 FUR458757 GEN458757 GOJ458757 GYF458757 HIB458757 HRX458757 IBT458757 ILP458757 IVL458757 JFH458757 JPD458757 JYZ458757 KIV458757 KSR458757 LCN458757 LMJ458757 LWF458757 MGB458757 MPX458757 MZT458757 NJP458757 NTL458757 ODH458757 OND458757 OWZ458757 PGV458757 PQR458757 QAN458757 QKJ458757 QUF458757 REB458757 RNX458757 RXT458757 SHP458757 SRL458757 TBH458757 TLD458757 TUZ458757 UEV458757 UOR458757 UYN458757 VIJ458757 VSF458757 WCB458757 WLX458757 WVT458757 L524293 JH524293 TD524293 ACZ524293 AMV524293 AWR524293 BGN524293 BQJ524293 CAF524293 CKB524293 CTX524293 DDT524293 DNP524293 DXL524293 EHH524293 ERD524293 FAZ524293 FKV524293 FUR524293 GEN524293 GOJ524293 GYF524293 HIB524293 HRX524293 IBT524293 ILP524293 IVL524293 JFH524293 JPD524293 JYZ524293 KIV524293 KSR524293 LCN524293 LMJ524293 LWF524293 MGB524293 MPX524293 MZT524293 NJP524293 NTL524293 ODH524293 OND524293 OWZ524293 PGV524293 PQR524293 QAN524293 QKJ524293 QUF524293 REB524293 RNX524293 RXT524293 SHP524293 SRL524293 TBH524293 TLD524293 TUZ524293 UEV524293 UOR524293 UYN524293 VIJ524293 VSF524293 WCB524293 WLX524293 WVT524293 L589829 JH589829 TD589829 ACZ589829 AMV589829 AWR589829 BGN589829 BQJ589829 CAF589829 CKB589829 CTX589829 DDT589829 DNP589829 DXL589829 EHH589829 ERD589829 FAZ589829 FKV589829 FUR589829 GEN589829 GOJ589829 GYF589829 HIB589829 HRX589829 IBT589829 ILP589829 IVL589829 JFH589829 JPD589829 JYZ589829 KIV589829 KSR589829 LCN589829 LMJ589829 LWF589829 MGB589829 MPX589829 MZT589829 NJP589829 NTL589829 ODH589829 OND589829 OWZ589829 PGV589829 PQR589829 QAN589829 QKJ589829 QUF589829 REB589829 RNX589829 RXT589829 SHP589829 SRL589829 TBH589829 TLD589829 TUZ589829 UEV589829 UOR589829 UYN589829 VIJ589829 VSF589829 WCB589829 WLX589829 WVT589829 L655365 JH655365 TD655365 ACZ655365 AMV655365 AWR655365 BGN655365 BQJ655365 CAF655365 CKB655365 CTX655365 DDT655365 DNP655365 DXL655365 EHH655365 ERD655365 FAZ655365 FKV655365 FUR655365 GEN655365 GOJ655365 GYF655365 HIB655365 HRX655365 IBT655365 ILP655365 IVL655365 JFH655365 JPD655365 JYZ655365 KIV655365 KSR655365 LCN655365 LMJ655365 LWF655365 MGB655365 MPX655365 MZT655365 NJP655365 NTL655365 ODH655365 OND655365 OWZ655365 PGV655365 PQR655365 QAN655365 QKJ655365 QUF655365 REB655365 RNX655365 RXT655365 SHP655365 SRL655365 TBH655365 TLD655365 TUZ655365 UEV655365 UOR655365 UYN655365 VIJ655365 VSF655365 WCB655365 WLX655365 WVT655365 L720901 JH720901 TD720901 ACZ720901 AMV720901 AWR720901 BGN720901 BQJ720901 CAF720901 CKB720901 CTX720901 DDT720901 DNP720901 DXL720901 EHH720901 ERD720901 FAZ720901 FKV720901 FUR720901 GEN720901 GOJ720901 GYF720901 HIB720901 HRX720901 IBT720901 ILP720901 IVL720901 JFH720901 JPD720901 JYZ720901 KIV720901 KSR720901 LCN720901 LMJ720901 LWF720901 MGB720901 MPX720901 MZT720901 NJP720901 NTL720901 ODH720901 OND720901 OWZ720901 PGV720901 PQR720901 QAN720901 QKJ720901 QUF720901 REB720901 RNX720901 RXT720901 SHP720901 SRL720901 TBH720901 TLD720901 TUZ720901 UEV720901 UOR720901 UYN720901 VIJ720901 VSF720901 WCB720901 WLX720901 WVT720901 L786437 JH786437 TD786437 ACZ786437 AMV786437 AWR786437 BGN786437 BQJ786437 CAF786437 CKB786437 CTX786437 DDT786437 DNP786437 DXL786437 EHH786437 ERD786437 FAZ786437 FKV786437 FUR786437 GEN786437 GOJ786437 GYF786437 HIB786437 HRX786437 IBT786437 ILP786437 IVL786437 JFH786437 JPD786437 JYZ786437 KIV786437 KSR786437 LCN786437 LMJ786437 LWF786437 MGB786437 MPX786437 MZT786437 NJP786437 NTL786437 ODH786437 OND786437 OWZ786437 PGV786437 PQR786437 QAN786437 QKJ786437 QUF786437 REB786437 RNX786437 RXT786437 SHP786437 SRL786437 TBH786437 TLD786437 TUZ786437 UEV786437 UOR786437 UYN786437 VIJ786437 VSF786437 WCB786437 WLX786437 WVT786437 L851973 JH851973 TD851973 ACZ851973 AMV851973 AWR851973 BGN851973 BQJ851973 CAF851973 CKB851973 CTX851973 DDT851973 DNP851973 DXL851973 EHH851973 ERD851973 FAZ851973 FKV851973 FUR851973 GEN851973 GOJ851973 GYF851973 HIB851973 HRX851973 IBT851973 ILP851973 IVL851973 JFH851973 JPD851973 JYZ851973 KIV851973 KSR851973 LCN851973 LMJ851973 LWF851973 MGB851973 MPX851973 MZT851973 NJP851973 NTL851973 ODH851973 OND851973 OWZ851973 PGV851973 PQR851973 QAN851973 QKJ851973 QUF851973 REB851973 RNX851973 RXT851973 SHP851973 SRL851973 TBH851973 TLD851973 TUZ851973 UEV851973 UOR851973 UYN851973 VIJ851973 VSF851973 WCB851973 WLX851973 WVT851973 L917509 JH917509 TD917509 ACZ917509 AMV917509 AWR917509 BGN917509 BQJ917509 CAF917509 CKB917509 CTX917509 DDT917509 DNP917509 DXL917509 EHH917509 ERD917509 FAZ917509 FKV917509 FUR917509 GEN917509 GOJ917509 GYF917509 HIB917509 HRX917509 IBT917509 ILP917509 IVL917509 JFH917509 JPD917509 JYZ917509 KIV917509 KSR917509 LCN917509 LMJ917509 LWF917509 MGB917509 MPX917509 MZT917509 NJP917509 NTL917509 ODH917509 OND917509 OWZ917509 PGV917509 PQR917509 QAN917509 QKJ917509 QUF917509 REB917509 RNX917509 RXT917509 SHP917509 SRL917509 TBH917509 TLD917509 TUZ917509 UEV917509 UOR917509 UYN917509 VIJ917509 VSF917509 WCB917509 WLX917509 WVT917509 L983045 JH983045 TD983045 ACZ983045 AMV983045 AWR983045 BGN983045 BQJ983045 CAF983045 CKB983045 CTX983045 DDT983045 DNP983045 DXL983045 EHH983045 ERD983045 FAZ983045 FKV983045 FUR983045 GEN983045 GOJ983045 GYF983045 HIB983045 HRX983045 IBT983045 ILP983045 IVL983045 JFH983045 JPD983045 JYZ983045 KIV983045 KSR983045 LCN983045 LMJ983045 LWF983045 MGB983045 MPX983045 MZT983045 NJP983045 NTL983045 ODH983045 OND983045 OWZ983045 PGV983045 PQR983045 QAN983045 QKJ983045 QUF983045 REB983045 RNX983045 RXT983045 SHP983045 SRL983045 TBH983045 TLD983045 TUZ983045 UEV983045 UOR983045 UYN983045 VIJ983045 VSF983045 WCB983045 WLX983045 WVT983045">
      <formula1>#REF!</formula1>
    </dataValidation>
  </dataValidations>
  <pageMargins left="0.47244094488188981" right="0.47244094488188981" top="0.39370078740157483" bottom="0.39370078740157483" header="0.19685039370078741" footer="0.19685039370078741"/>
  <pageSetup paperSize="9" scale="98" orientation="landscape" horizontalDpi="4294967293" verticalDpi="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99FF"/>
    <pageSetUpPr fitToPage="1"/>
  </sheetPr>
  <dimension ref="A2:AA27"/>
  <sheetViews>
    <sheetView showGridLines="0" workbookViewId="0"/>
  </sheetViews>
  <sheetFormatPr defaultRowHeight="13.5"/>
  <cols>
    <col min="1" max="1" width="2" style="286" customWidth="1"/>
    <col min="2" max="2" width="14.625" style="288" customWidth="1"/>
    <col min="3" max="26" width="10.625" style="288" customWidth="1"/>
    <col min="27" max="16384" width="9" style="286"/>
  </cols>
  <sheetData>
    <row r="2" spans="1:26" ht="14.25">
      <c r="B2" s="287" t="s">
        <v>348</v>
      </c>
    </row>
    <row r="4" spans="1:26" ht="14.25" thickBot="1"/>
    <row r="5" spans="1:26" s="289" customFormat="1" ht="24" customHeight="1" thickBot="1">
      <c r="B5" s="290" t="s">
        <v>401</v>
      </c>
      <c r="C5" s="981"/>
      <c r="D5" s="982"/>
      <c r="E5" s="982"/>
      <c r="F5" s="983"/>
      <c r="G5" s="291"/>
      <c r="H5" s="291"/>
      <c r="I5" s="291"/>
      <c r="J5" s="291"/>
      <c r="K5" s="291"/>
      <c r="L5" s="291"/>
      <c r="M5" s="291"/>
      <c r="N5" s="291"/>
      <c r="O5" s="291"/>
      <c r="P5" s="291"/>
      <c r="Q5" s="291"/>
      <c r="R5" s="291"/>
      <c r="S5" s="291"/>
      <c r="T5" s="291"/>
      <c r="U5" s="291"/>
      <c r="V5" s="291"/>
      <c r="W5" s="291"/>
      <c r="X5" s="291"/>
      <c r="Y5" s="291"/>
      <c r="Z5" s="291"/>
    </row>
    <row r="6" spans="1:26">
      <c r="C6" s="292"/>
    </row>
    <row r="7" spans="1:26">
      <c r="B7" s="292"/>
      <c r="C7" s="293"/>
      <c r="D7" s="294"/>
    </row>
    <row r="8" spans="1:26">
      <c r="C8" s="292"/>
    </row>
    <row r="9" spans="1:26" ht="18" thickBot="1">
      <c r="A9" s="295"/>
      <c r="B9" s="296" t="s">
        <v>350</v>
      </c>
      <c r="C9" s="297" t="s">
        <v>351</v>
      </c>
      <c r="G9" s="292"/>
      <c r="H9" s="292"/>
      <c r="O9" s="292"/>
      <c r="P9" s="365"/>
      <c r="Q9" s="292"/>
      <c r="R9" s="292"/>
    </row>
    <row r="10" spans="1:26" s="289" customFormat="1" ht="21" customHeight="1" thickBot="1">
      <c r="A10" s="298"/>
      <c r="B10" s="299" t="s">
        <v>402</v>
      </c>
      <c r="C10" s="369">
        <v>43831</v>
      </c>
      <c r="D10" s="369">
        <v>43862</v>
      </c>
      <c r="E10" s="369">
        <v>43891</v>
      </c>
      <c r="F10" s="369">
        <v>43922</v>
      </c>
      <c r="G10" s="369">
        <v>43952</v>
      </c>
      <c r="H10" s="369">
        <v>43983</v>
      </c>
      <c r="I10" s="369">
        <v>44013</v>
      </c>
      <c r="J10" s="369">
        <v>44044</v>
      </c>
      <c r="K10" s="369">
        <v>44075</v>
      </c>
      <c r="L10" s="369">
        <v>44105</v>
      </c>
      <c r="M10" s="369">
        <v>44136</v>
      </c>
      <c r="N10" s="369">
        <v>44166</v>
      </c>
      <c r="O10" s="300"/>
      <c r="P10" s="366"/>
      <c r="Q10" s="301"/>
      <c r="R10" s="301"/>
      <c r="S10" s="291"/>
      <c r="T10" s="291"/>
      <c r="U10" s="291"/>
      <c r="V10" s="291"/>
      <c r="W10" s="291"/>
      <c r="X10" s="291"/>
      <c r="Y10" s="291"/>
      <c r="Z10" s="291"/>
    </row>
    <row r="11" spans="1:26" s="289" customFormat="1" ht="24" customHeight="1">
      <c r="B11" s="299" t="s">
        <v>352</v>
      </c>
      <c r="C11" s="302">
        <v>500</v>
      </c>
      <c r="D11" s="302">
        <v>600</v>
      </c>
      <c r="E11" s="280">
        <v>800</v>
      </c>
      <c r="F11" s="302">
        <v>300</v>
      </c>
      <c r="G11" s="280">
        <v>650</v>
      </c>
      <c r="H11" s="302">
        <v>750</v>
      </c>
      <c r="I11" s="280">
        <v>600</v>
      </c>
      <c r="J11" s="302">
        <v>420</v>
      </c>
      <c r="K11" s="280">
        <v>530</v>
      </c>
      <c r="L11" s="280">
        <v>670</v>
      </c>
      <c r="M11" s="302">
        <v>800</v>
      </c>
      <c r="N11" s="280">
        <v>900</v>
      </c>
      <c r="O11" s="300"/>
      <c r="P11" s="367"/>
      <c r="Q11" s="291"/>
      <c r="R11" s="291"/>
      <c r="S11" s="291"/>
      <c r="T11" s="291"/>
      <c r="U11" s="291"/>
      <c r="V11" s="291"/>
      <c r="W11" s="291"/>
      <c r="X11" s="291"/>
      <c r="Y11" s="291"/>
      <c r="Z11" s="291"/>
    </row>
    <row r="12" spans="1:26" s="289" customFormat="1" ht="24" customHeight="1" thickBot="1">
      <c r="B12" s="303" t="s">
        <v>353</v>
      </c>
      <c r="C12" s="304">
        <v>80000</v>
      </c>
      <c r="D12" s="304">
        <v>86000</v>
      </c>
      <c r="E12" s="304">
        <v>88000</v>
      </c>
      <c r="F12" s="304">
        <v>78000</v>
      </c>
      <c r="G12" s="304">
        <v>77000</v>
      </c>
      <c r="H12" s="304">
        <v>87000</v>
      </c>
      <c r="I12" s="304">
        <v>80000</v>
      </c>
      <c r="J12" s="304">
        <v>70000</v>
      </c>
      <c r="K12" s="304">
        <v>80000</v>
      </c>
      <c r="L12" s="304">
        <v>60500</v>
      </c>
      <c r="M12" s="304">
        <v>80000</v>
      </c>
      <c r="N12" s="304">
        <v>80500</v>
      </c>
      <c r="O12" s="300"/>
      <c r="P12" s="368"/>
      <c r="Q12" s="291"/>
      <c r="R12" s="291"/>
      <c r="S12" s="291"/>
      <c r="T12" s="291"/>
      <c r="U12" s="291"/>
      <c r="V12" s="291"/>
      <c r="W12" s="291"/>
      <c r="X12" s="291"/>
      <c r="Y12" s="291"/>
      <c r="Z12" s="291"/>
    </row>
    <row r="13" spans="1:26">
      <c r="A13" s="295"/>
      <c r="B13" s="305"/>
      <c r="C13" s="305"/>
      <c r="D13" s="305"/>
      <c r="E13" s="305"/>
      <c r="F13" s="305"/>
      <c r="G13" s="305"/>
      <c r="H13" s="305"/>
      <c r="I13" s="305"/>
      <c r="J13" s="305"/>
      <c r="K13" s="305"/>
      <c r="L13" s="305"/>
      <c r="M13" s="305"/>
      <c r="N13" s="305"/>
      <c r="O13" s="292"/>
      <c r="P13" s="365"/>
    </row>
    <row r="14" spans="1:26">
      <c r="A14" s="295"/>
      <c r="B14" s="306"/>
      <c r="C14" s="306"/>
      <c r="D14" s="306"/>
      <c r="E14" s="306"/>
      <c r="F14" s="306"/>
      <c r="G14" s="306"/>
      <c r="H14" s="306"/>
      <c r="I14" s="306"/>
      <c r="J14" s="306"/>
      <c r="K14" s="306"/>
      <c r="L14" s="306"/>
      <c r="M14" s="306"/>
      <c r="N14" s="306"/>
      <c r="O14" s="292"/>
      <c r="P14" s="365"/>
    </row>
    <row r="15" spans="1:26">
      <c r="A15" s="295"/>
      <c r="B15" s="306"/>
      <c r="C15" s="306"/>
      <c r="D15" s="306"/>
      <c r="E15" s="306"/>
      <c r="F15" s="306"/>
      <c r="G15" s="306"/>
      <c r="H15" s="306"/>
      <c r="I15" s="306"/>
      <c r="J15" s="306"/>
      <c r="K15" s="306"/>
      <c r="L15" s="306"/>
      <c r="M15" s="306"/>
      <c r="N15" s="306"/>
      <c r="O15" s="292"/>
    </row>
    <row r="16" spans="1:26">
      <c r="A16" s="295"/>
      <c r="B16" s="306"/>
      <c r="C16" s="306"/>
      <c r="D16" s="306"/>
      <c r="E16" s="306"/>
      <c r="F16" s="306"/>
      <c r="G16" s="306"/>
      <c r="H16" s="306"/>
      <c r="I16" s="306"/>
      <c r="J16" s="306"/>
      <c r="K16" s="306"/>
      <c r="L16" s="306"/>
      <c r="M16" s="306"/>
      <c r="N16" s="306"/>
      <c r="O16" s="292"/>
    </row>
    <row r="17" spans="1:27">
      <c r="A17" s="295"/>
      <c r="B17" s="306"/>
      <c r="C17" s="306"/>
      <c r="D17" s="306"/>
      <c r="E17" s="306"/>
      <c r="F17" s="306"/>
      <c r="G17" s="306"/>
      <c r="H17" s="306"/>
      <c r="I17" s="306"/>
      <c r="J17" s="306"/>
      <c r="K17" s="306"/>
      <c r="L17" s="306"/>
      <c r="M17" s="306"/>
      <c r="N17" s="306"/>
      <c r="O17" s="292"/>
    </row>
    <row r="18" spans="1:27" ht="18.75">
      <c r="A18" s="295"/>
      <c r="B18" s="286"/>
      <c r="C18" s="306"/>
      <c r="D18" s="306"/>
      <c r="E18" s="307" t="s">
        <v>354</v>
      </c>
      <c r="F18" s="306"/>
      <c r="G18" s="306"/>
      <c r="H18" s="306"/>
      <c r="I18" s="306"/>
      <c r="J18" s="306"/>
      <c r="K18" s="306"/>
      <c r="L18" s="306"/>
      <c r="M18" s="306"/>
      <c r="N18" s="306"/>
      <c r="O18" s="292"/>
    </row>
    <row r="19" spans="1:27" ht="18" thickBot="1">
      <c r="B19" s="308" t="s">
        <v>355</v>
      </c>
      <c r="C19" s="297" t="s">
        <v>356</v>
      </c>
    </row>
    <row r="20" spans="1:27" ht="14.25" thickBot="1">
      <c r="B20" s="309" t="s">
        <v>357</v>
      </c>
      <c r="C20" s="310" t="s">
        <v>358</v>
      </c>
      <c r="D20" s="310" t="s">
        <v>359</v>
      </c>
      <c r="E20" s="310" t="s">
        <v>360</v>
      </c>
      <c r="F20" s="310" t="s">
        <v>361</v>
      </c>
      <c r="G20" s="310" t="s">
        <v>362</v>
      </c>
      <c r="H20" s="310" t="s">
        <v>363</v>
      </c>
      <c r="I20" s="310" t="s">
        <v>364</v>
      </c>
      <c r="J20" s="310" t="s">
        <v>365</v>
      </c>
      <c r="K20" s="310" t="s">
        <v>366</v>
      </c>
      <c r="L20" s="310" t="s">
        <v>367</v>
      </c>
      <c r="M20" s="310" t="s">
        <v>368</v>
      </c>
      <c r="N20" s="311" t="s">
        <v>369</v>
      </c>
      <c r="O20" s="310" t="s">
        <v>370</v>
      </c>
      <c r="P20" s="310" t="s">
        <v>371</v>
      </c>
      <c r="Q20" s="310" t="s">
        <v>372</v>
      </c>
      <c r="R20" s="310" t="s">
        <v>373</v>
      </c>
      <c r="S20" s="310" t="s">
        <v>374</v>
      </c>
      <c r="T20" s="310" t="s">
        <v>375</v>
      </c>
      <c r="U20" s="310" t="s">
        <v>376</v>
      </c>
      <c r="V20" s="310" t="s">
        <v>377</v>
      </c>
      <c r="W20" s="310" t="s">
        <v>378</v>
      </c>
      <c r="X20" s="310" t="s">
        <v>379</v>
      </c>
      <c r="Y20" s="310" t="s">
        <v>380</v>
      </c>
      <c r="Z20" s="311" t="s">
        <v>381</v>
      </c>
      <c r="AA20" s="312"/>
    </row>
    <row r="21" spans="1:27" s="289" customFormat="1" ht="24" customHeight="1" thickBot="1">
      <c r="B21" s="313" t="s">
        <v>352</v>
      </c>
      <c r="C21" s="281">
        <v>50</v>
      </c>
      <c r="D21" s="281">
        <v>45</v>
      </c>
      <c r="E21" s="281">
        <v>55</v>
      </c>
      <c r="F21" s="281">
        <v>60</v>
      </c>
      <c r="G21" s="281">
        <v>65</v>
      </c>
      <c r="H21" s="281">
        <v>70</v>
      </c>
      <c r="I21" s="281">
        <v>80</v>
      </c>
      <c r="J21" s="281">
        <v>90</v>
      </c>
      <c r="K21" s="281">
        <v>100</v>
      </c>
      <c r="L21" s="281">
        <v>110</v>
      </c>
      <c r="M21" s="281">
        <v>120</v>
      </c>
      <c r="N21" s="281">
        <v>130</v>
      </c>
      <c r="O21" s="281">
        <v>140</v>
      </c>
      <c r="P21" s="281">
        <v>150</v>
      </c>
      <c r="Q21" s="281">
        <v>123</v>
      </c>
      <c r="R21" s="281">
        <v>140</v>
      </c>
      <c r="S21" s="281">
        <v>110</v>
      </c>
      <c r="T21" s="281">
        <v>111</v>
      </c>
      <c r="U21" s="281">
        <v>70</v>
      </c>
      <c r="V21" s="281">
        <v>46</v>
      </c>
      <c r="W21" s="281">
        <v>50</v>
      </c>
      <c r="X21" s="281">
        <v>30</v>
      </c>
      <c r="Y21" s="281">
        <v>20</v>
      </c>
      <c r="Z21" s="281">
        <v>15</v>
      </c>
      <c r="AA21" s="314"/>
    </row>
    <row r="22" spans="1:27" s="295" customFormat="1">
      <c r="B22" s="315"/>
      <c r="O22" s="292"/>
      <c r="P22" s="292"/>
      <c r="Q22" s="292"/>
      <c r="R22" s="292"/>
      <c r="S22" s="292"/>
      <c r="T22" s="292"/>
      <c r="U22" s="292"/>
      <c r="V22" s="292"/>
      <c r="W22" s="292"/>
      <c r="X22" s="292"/>
      <c r="Y22" s="292"/>
      <c r="Z22" s="292"/>
    </row>
    <row r="23" spans="1:27" s="295" customFormat="1">
      <c r="B23" s="315"/>
      <c r="O23" s="292"/>
      <c r="P23" s="292"/>
      <c r="Q23" s="292"/>
      <c r="R23" s="292"/>
      <c r="S23" s="292"/>
      <c r="T23" s="292"/>
      <c r="U23" s="292"/>
      <c r="V23" s="292"/>
      <c r="W23" s="292"/>
      <c r="X23" s="292"/>
      <c r="Y23" s="292"/>
      <c r="Z23" s="292"/>
    </row>
    <row r="24" spans="1:27" s="295" customFormat="1">
      <c r="B24" s="315"/>
      <c r="O24" s="292"/>
      <c r="P24" s="292"/>
      <c r="Q24" s="292"/>
      <c r="R24" s="292"/>
      <c r="S24" s="292"/>
      <c r="T24" s="292"/>
      <c r="U24" s="292"/>
      <c r="V24" s="292"/>
      <c r="W24" s="292"/>
      <c r="X24" s="292"/>
      <c r="Y24" s="292"/>
      <c r="Z24" s="292"/>
    </row>
    <row r="25" spans="1:27" s="295" customFormat="1">
      <c r="B25" s="315"/>
      <c r="P25" s="292"/>
      <c r="Q25" s="292"/>
      <c r="R25" s="292"/>
      <c r="S25" s="292"/>
      <c r="T25" s="292"/>
      <c r="U25" s="292"/>
      <c r="V25" s="292"/>
      <c r="W25" s="292"/>
      <c r="X25" s="292"/>
      <c r="Y25" s="292"/>
      <c r="Z25" s="292"/>
    </row>
    <row r="26" spans="1:27" s="295" customFormat="1" ht="14.25" thickBot="1">
      <c r="B26" s="292"/>
      <c r="P26" s="292"/>
      <c r="Q26" s="292"/>
      <c r="R26" s="292"/>
      <c r="S26" s="292"/>
      <c r="T26" s="292"/>
      <c r="U26" s="292"/>
      <c r="V26" s="292"/>
      <c r="W26" s="292"/>
      <c r="X26" s="292"/>
      <c r="Y26" s="292"/>
      <c r="Z26" s="292"/>
    </row>
    <row r="27" spans="1:27" s="289" customFormat="1" ht="25.5" customHeight="1" thickBot="1">
      <c r="B27" s="316" t="s">
        <v>349</v>
      </c>
      <c r="C27" s="984"/>
      <c r="D27" s="985"/>
      <c r="E27" s="291"/>
      <c r="F27" s="291"/>
      <c r="G27" s="291"/>
      <c r="H27" s="291"/>
      <c r="I27" s="291"/>
      <c r="J27" s="291"/>
      <c r="K27" s="291"/>
      <c r="L27" s="291"/>
      <c r="M27" s="291"/>
      <c r="N27" s="291"/>
      <c r="O27" s="291"/>
      <c r="P27" s="291"/>
      <c r="Q27" s="291"/>
      <c r="R27" s="291"/>
      <c r="S27" s="291"/>
      <c r="T27" s="291"/>
      <c r="U27" s="291"/>
      <c r="V27" s="291"/>
      <c r="W27" s="291"/>
      <c r="X27" s="291"/>
      <c r="Y27" s="291"/>
      <c r="Z27" s="291"/>
    </row>
  </sheetData>
  <mergeCells count="2">
    <mergeCell ref="C5:F5"/>
    <mergeCell ref="C27:D27"/>
  </mergeCells>
  <phoneticPr fontId="1"/>
  <printOptions gridLinesSet="0"/>
  <pageMargins left="0.75" right="0.75" top="1" bottom="1" header="0.5" footer="0.5"/>
  <pageSetup paperSize="9" scale="46" orientation="landscape" horizontalDpi="4294967293"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99FF"/>
  </sheetPr>
  <dimension ref="B2:S34"/>
  <sheetViews>
    <sheetView showGridLines="0" workbookViewId="0">
      <selection activeCell="H23" sqref="H23"/>
    </sheetView>
  </sheetViews>
  <sheetFormatPr defaultRowHeight="13.5"/>
  <cols>
    <col min="1" max="2" width="2.625" style="320" customWidth="1"/>
    <col min="3" max="3" width="15.625" style="320" customWidth="1"/>
    <col min="4" max="9" width="11.625" style="320" customWidth="1"/>
    <col min="10" max="10" width="2.75" style="320" customWidth="1"/>
    <col min="11" max="11" width="2.25" style="320" customWidth="1"/>
    <col min="12" max="12" width="5.125" style="320" customWidth="1"/>
    <col min="13" max="16" width="9" style="320"/>
    <col min="17" max="18" width="11.625" style="320" bestFit="1" customWidth="1"/>
    <col min="19" max="19" width="15" style="320" bestFit="1" customWidth="1"/>
    <col min="20" max="16384" width="9" style="320"/>
  </cols>
  <sheetData>
    <row r="2" spans="2:19" ht="21">
      <c r="B2" s="317" t="s">
        <v>382</v>
      </c>
      <c r="C2" s="317"/>
      <c r="D2" s="317"/>
      <c r="E2" s="318"/>
      <c r="F2" s="318"/>
      <c r="G2" s="318"/>
      <c r="H2" s="318"/>
      <c r="I2" s="318"/>
      <c r="J2" s="319" t="s">
        <v>383</v>
      </c>
      <c r="K2" s="319" t="s">
        <v>384</v>
      </c>
    </row>
    <row r="3" spans="2:19" ht="13.5" customHeight="1">
      <c r="D3" s="317"/>
    </row>
    <row r="4" spans="2:19" ht="13.5" customHeight="1">
      <c r="D4" s="317"/>
      <c r="Q4" s="321"/>
    </row>
    <row r="5" spans="2:19" s="324" customFormat="1" ht="21.75" customHeight="1">
      <c r="B5" s="322" t="s">
        <v>385</v>
      </c>
      <c r="C5" s="322"/>
      <c r="D5" s="323"/>
      <c r="Q5" s="325"/>
    </row>
    <row r="6" spans="2:19" s="324" customFormat="1" ht="13.5" customHeight="1" thickBot="1">
      <c r="D6" s="323"/>
      <c r="Q6" s="325"/>
    </row>
    <row r="7" spans="2:19" s="324" customFormat="1" ht="13.5" customHeight="1">
      <c r="B7" s="326"/>
      <c r="C7" s="327"/>
      <c r="D7" s="328"/>
      <c r="E7" s="327"/>
      <c r="F7" s="327"/>
      <c r="G7" s="327"/>
      <c r="H7" s="327"/>
      <c r="I7" s="327"/>
      <c r="J7" s="329"/>
      <c r="M7" s="330"/>
      <c r="N7" s="330"/>
      <c r="O7" s="330"/>
      <c r="P7" s="330"/>
    </row>
    <row r="8" spans="2:19" s="324" customFormat="1" ht="13.5" customHeight="1">
      <c r="B8" s="331"/>
      <c r="C8" s="332"/>
      <c r="D8" s="333"/>
      <c r="E8" s="332"/>
      <c r="F8" s="332"/>
      <c r="G8" s="332"/>
      <c r="H8" s="332"/>
      <c r="I8" s="332"/>
      <c r="J8" s="334"/>
      <c r="M8" s="335"/>
      <c r="N8" s="335"/>
      <c r="O8" s="335"/>
      <c r="P8" s="336"/>
    </row>
    <row r="9" spans="2:19" s="324" customFormat="1" ht="40.5" customHeight="1">
      <c r="B9" s="331"/>
      <c r="C9" s="337" t="s">
        <v>386</v>
      </c>
      <c r="D9" s="373">
        <f>【サンプル3】年間負荷想定入力リスト!C10</f>
        <v>43831</v>
      </c>
      <c r="E9" s="373">
        <f>【サンプル3】年間負荷想定入力リスト!D10</f>
        <v>43862</v>
      </c>
      <c r="F9" s="373">
        <f>【サンプル3】年間負荷想定入力リスト!E10</f>
        <v>43891</v>
      </c>
      <c r="G9" s="373">
        <f>【サンプル3】年間負荷想定入力リスト!F10</f>
        <v>43922</v>
      </c>
      <c r="H9" s="373">
        <f>【サンプル3】年間負荷想定入力リスト!G10</f>
        <v>43952</v>
      </c>
      <c r="I9" s="373">
        <f>【サンプル3】年間負荷想定入力リスト!H10</f>
        <v>43983</v>
      </c>
      <c r="J9" s="338"/>
      <c r="K9" s="339"/>
      <c r="L9" s="339"/>
      <c r="M9" s="336"/>
      <c r="N9" s="336"/>
      <c r="O9" s="336"/>
      <c r="P9" s="336"/>
    </row>
    <row r="10" spans="2:19" s="324" customFormat="1" ht="24" hidden="1">
      <c r="B10" s="331"/>
      <c r="C10" s="340" t="s">
        <v>387</v>
      </c>
      <c r="D10" s="341">
        <v>31</v>
      </c>
      <c r="E10" s="341">
        <v>28</v>
      </c>
      <c r="F10" s="341">
        <v>31</v>
      </c>
      <c r="G10" s="341">
        <v>30</v>
      </c>
      <c r="H10" s="341">
        <v>31</v>
      </c>
      <c r="I10" s="341">
        <v>30</v>
      </c>
      <c r="J10" s="338"/>
      <c r="K10" s="339"/>
      <c r="L10" s="342"/>
      <c r="M10" s="339"/>
      <c r="N10" s="339"/>
      <c r="O10" s="339"/>
    </row>
    <row r="11" spans="2:19" s="324" customFormat="1" ht="40.5" customHeight="1">
      <c r="B11" s="331"/>
      <c r="C11" s="343" t="s">
        <v>352</v>
      </c>
      <c r="D11" s="344">
        <f>【サンプル3】年間負荷想定入力リスト!C11</f>
        <v>500</v>
      </c>
      <c r="E11" s="344">
        <f>【サンプル3】年間負荷想定入力リスト!D11</f>
        <v>600</v>
      </c>
      <c r="F11" s="344">
        <f>【サンプル3】年間負荷想定入力リスト!E11</f>
        <v>800</v>
      </c>
      <c r="G11" s="344">
        <f>【サンプル3】年間負荷想定入力リスト!F11</f>
        <v>300</v>
      </c>
      <c r="H11" s="344">
        <f>【サンプル3】年間負荷想定入力リスト!G11</f>
        <v>650</v>
      </c>
      <c r="I11" s="344">
        <f>【サンプル3】年間負荷想定入力リスト!H11</f>
        <v>750</v>
      </c>
      <c r="J11" s="334"/>
      <c r="R11" s="345"/>
      <c r="S11" s="325"/>
    </row>
    <row r="12" spans="2:19" s="324" customFormat="1" ht="40.5" customHeight="1">
      <c r="B12" s="331"/>
      <c r="C12" s="343" t="s">
        <v>388</v>
      </c>
      <c r="D12" s="344">
        <f>【サンプル3】年間負荷想定入力リスト!C12</f>
        <v>80000</v>
      </c>
      <c r="E12" s="344">
        <f>【サンプル3】年間負荷想定入力リスト!D12</f>
        <v>86000</v>
      </c>
      <c r="F12" s="344">
        <f>【サンプル3】年間負荷想定入力リスト!E12</f>
        <v>88000</v>
      </c>
      <c r="G12" s="344">
        <f>【サンプル3】年間負荷想定入力リスト!F12</f>
        <v>78000</v>
      </c>
      <c r="H12" s="344">
        <f>【サンプル3】年間負荷想定入力リスト!G12</f>
        <v>77000</v>
      </c>
      <c r="I12" s="344">
        <f>【サンプル3】年間負荷想定入力リスト!H12</f>
        <v>87000</v>
      </c>
      <c r="J12" s="334"/>
      <c r="Q12" s="336"/>
      <c r="R12" s="345"/>
      <c r="S12" s="325"/>
    </row>
    <row r="13" spans="2:19" s="324" customFormat="1" ht="40.5" customHeight="1">
      <c r="B13" s="331"/>
      <c r="C13" s="346" t="s">
        <v>389</v>
      </c>
      <c r="D13" s="347">
        <f>ROUND((D12/(D11*D10*24))*100,1)</f>
        <v>21.5</v>
      </c>
      <c r="E13" s="347">
        <f t="shared" ref="E13:I13" si="0">ROUND((E12/(E11*E10*24))*100,1)</f>
        <v>21.3</v>
      </c>
      <c r="F13" s="347">
        <f t="shared" si="0"/>
        <v>14.8</v>
      </c>
      <c r="G13" s="347">
        <f t="shared" si="0"/>
        <v>36.1</v>
      </c>
      <c r="H13" s="347">
        <f t="shared" si="0"/>
        <v>15.9</v>
      </c>
      <c r="I13" s="347">
        <f t="shared" si="0"/>
        <v>16.100000000000001</v>
      </c>
      <c r="J13" s="334"/>
      <c r="M13" s="339"/>
      <c r="Q13" s="336"/>
      <c r="R13" s="345"/>
      <c r="S13" s="348"/>
    </row>
    <row r="14" spans="2:19" s="324" customFormat="1">
      <c r="B14" s="331"/>
      <c r="C14" s="332"/>
      <c r="D14" s="332"/>
      <c r="E14" s="332"/>
      <c r="F14" s="332"/>
      <c r="G14" s="332"/>
      <c r="H14" s="332"/>
      <c r="I14" s="332"/>
      <c r="J14" s="334"/>
      <c r="S14" s="349"/>
    </row>
    <row r="15" spans="2:19" s="324" customFormat="1" ht="40.5" customHeight="1">
      <c r="B15" s="331"/>
      <c r="C15" s="337" t="s">
        <v>386</v>
      </c>
      <c r="D15" s="373">
        <f>【サンプル3】年間負荷想定入力リスト!I10</f>
        <v>44013</v>
      </c>
      <c r="E15" s="373">
        <f>【サンプル3】年間負荷想定入力リスト!J10</f>
        <v>44044</v>
      </c>
      <c r="F15" s="373">
        <f>【サンプル3】年間負荷想定入力リスト!K10</f>
        <v>44075</v>
      </c>
      <c r="G15" s="373">
        <f>【サンプル3】年間負荷想定入力リスト!L10</f>
        <v>44105</v>
      </c>
      <c r="H15" s="373">
        <f>【サンプル3】年間負荷想定入力リスト!M10</f>
        <v>44136</v>
      </c>
      <c r="I15" s="373">
        <f>【サンプル3】年間負荷想定入力リスト!N10</f>
        <v>44166</v>
      </c>
      <c r="J15" s="334"/>
    </row>
    <row r="16" spans="2:19" s="324" customFormat="1" ht="24" hidden="1">
      <c r="B16" s="331"/>
      <c r="C16" s="340" t="s">
        <v>387</v>
      </c>
      <c r="D16" s="341">
        <v>31</v>
      </c>
      <c r="E16" s="341">
        <v>31</v>
      </c>
      <c r="F16" s="341">
        <v>30</v>
      </c>
      <c r="G16" s="341">
        <v>31</v>
      </c>
      <c r="H16" s="341">
        <v>30</v>
      </c>
      <c r="I16" s="341">
        <v>31</v>
      </c>
      <c r="J16" s="338"/>
      <c r="K16" s="339"/>
      <c r="L16" s="342"/>
      <c r="M16" s="339"/>
      <c r="N16" s="339"/>
      <c r="O16" s="339"/>
    </row>
    <row r="17" spans="2:10" s="324" customFormat="1" ht="40.5" customHeight="1">
      <c r="B17" s="331"/>
      <c r="C17" s="350" t="s">
        <v>352</v>
      </c>
      <c r="D17" s="344">
        <f>【サンプル3】年間負荷想定入力リスト!I11</f>
        <v>600</v>
      </c>
      <c r="E17" s="344">
        <f>【サンプル3】年間負荷想定入力リスト!J11</f>
        <v>420</v>
      </c>
      <c r="F17" s="344">
        <f>【サンプル3】年間負荷想定入力リスト!K11</f>
        <v>530</v>
      </c>
      <c r="G17" s="344">
        <f>【サンプル3】年間負荷想定入力リスト!L11</f>
        <v>670</v>
      </c>
      <c r="H17" s="344">
        <f>【サンプル3】年間負荷想定入力リスト!M11</f>
        <v>800</v>
      </c>
      <c r="I17" s="344">
        <f>【サンプル3】年間負荷想定入力リスト!N11</f>
        <v>900</v>
      </c>
      <c r="J17" s="334"/>
    </row>
    <row r="18" spans="2:10" s="324" customFormat="1" ht="40.5" customHeight="1">
      <c r="B18" s="331"/>
      <c r="C18" s="350" t="s">
        <v>388</v>
      </c>
      <c r="D18" s="344">
        <f>【サンプル3】年間負荷想定入力リスト!I12</f>
        <v>80000</v>
      </c>
      <c r="E18" s="344">
        <f>【サンプル3】年間負荷想定入力リスト!J12</f>
        <v>70000</v>
      </c>
      <c r="F18" s="344">
        <f>【サンプル3】年間負荷想定入力リスト!K12</f>
        <v>80000</v>
      </c>
      <c r="G18" s="344">
        <f>【サンプル3】年間負荷想定入力リスト!L12</f>
        <v>60500</v>
      </c>
      <c r="H18" s="344">
        <f>【サンプル3】年間負荷想定入力リスト!M12</f>
        <v>80000</v>
      </c>
      <c r="I18" s="344">
        <f>【サンプル3】年間負荷想定入力リスト!N12</f>
        <v>80500</v>
      </c>
      <c r="J18" s="334"/>
    </row>
    <row r="19" spans="2:10" s="324" customFormat="1" ht="40.5" customHeight="1">
      <c r="B19" s="331"/>
      <c r="C19" s="351" t="s">
        <v>389</v>
      </c>
      <c r="D19" s="352">
        <f t="shared" ref="D19:I19" si="1">ROUND((D18/(D17*D16*24))*100,1)</f>
        <v>17.899999999999999</v>
      </c>
      <c r="E19" s="352">
        <f t="shared" si="1"/>
        <v>22.4</v>
      </c>
      <c r="F19" s="352">
        <f>ROUND((F18/(F17*F16*24))*100,1)</f>
        <v>21</v>
      </c>
      <c r="G19" s="352">
        <f t="shared" si="1"/>
        <v>12.1</v>
      </c>
      <c r="H19" s="352">
        <f t="shared" si="1"/>
        <v>13.9</v>
      </c>
      <c r="I19" s="352">
        <f t="shared" si="1"/>
        <v>12</v>
      </c>
      <c r="J19" s="334"/>
    </row>
    <row r="20" spans="2:10" s="324" customFormat="1">
      <c r="B20" s="331"/>
      <c r="C20" s="332"/>
      <c r="D20" s="332"/>
      <c r="E20" s="332"/>
      <c r="F20" s="332"/>
      <c r="G20" s="332"/>
      <c r="H20" s="332"/>
      <c r="I20" s="332"/>
      <c r="J20" s="334"/>
    </row>
    <row r="21" spans="2:10" s="324" customFormat="1">
      <c r="B21" s="331"/>
      <c r="C21" s="332"/>
      <c r="D21" s="332"/>
      <c r="E21" s="332"/>
      <c r="F21" s="332"/>
      <c r="G21" s="332"/>
      <c r="H21" s="332"/>
      <c r="I21" s="332"/>
      <c r="J21" s="334"/>
    </row>
    <row r="22" spans="2:10" s="324" customFormat="1">
      <c r="B22" s="331"/>
      <c r="C22" s="332"/>
      <c r="D22" s="332"/>
      <c r="E22" s="332"/>
      <c r="F22" s="332"/>
      <c r="G22" s="332"/>
      <c r="H22" s="332"/>
      <c r="I22" s="332"/>
      <c r="J22" s="334"/>
    </row>
    <row r="23" spans="2:10" s="324" customFormat="1">
      <c r="B23" s="331"/>
      <c r="C23" s="353" t="s">
        <v>406</v>
      </c>
      <c r="D23" s="332"/>
      <c r="E23" s="332"/>
      <c r="F23" s="332"/>
      <c r="G23" s="332"/>
      <c r="H23" s="332"/>
      <c r="I23" s="332"/>
      <c r="J23" s="334"/>
    </row>
    <row r="24" spans="2:10" s="324" customFormat="1">
      <c r="B24" s="331"/>
      <c r="C24" s="353"/>
      <c r="D24" s="332"/>
      <c r="E24" s="332"/>
      <c r="F24" s="332"/>
      <c r="G24" s="332"/>
      <c r="H24" s="332"/>
      <c r="I24" s="332"/>
      <c r="J24" s="334"/>
    </row>
    <row r="25" spans="2:10" s="324" customFormat="1">
      <c r="B25" s="331"/>
      <c r="C25" s="332"/>
      <c r="D25" s="332"/>
      <c r="E25" s="332"/>
      <c r="F25" s="332"/>
      <c r="G25" s="332"/>
      <c r="H25" s="332"/>
      <c r="I25" s="332"/>
      <c r="J25" s="334"/>
    </row>
    <row r="26" spans="2:10" s="324" customFormat="1">
      <c r="B26" s="331"/>
      <c r="C26" s="353" t="s">
        <v>403</v>
      </c>
      <c r="D26" s="332"/>
      <c r="E26" s="332"/>
      <c r="F26" s="332"/>
      <c r="G26" s="332"/>
      <c r="H26" s="332"/>
      <c r="I26" s="332"/>
      <c r="J26" s="334"/>
    </row>
    <row r="27" spans="2:10" s="324" customFormat="1">
      <c r="B27" s="331"/>
      <c r="C27" s="332"/>
      <c r="D27" s="332"/>
      <c r="E27" s="332"/>
      <c r="F27" s="332"/>
      <c r="G27" s="332"/>
      <c r="H27" s="332"/>
      <c r="I27" s="332"/>
      <c r="J27" s="334"/>
    </row>
    <row r="28" spans="2:10" s="324" customFormat="1">
      <c r="B28" s="331"/>
      <c r="C28" s="332"/>
      <c r="D28" s="332"/>
      <c r="E28" s="332"/>
      <c r="F28" s="332"/>
      <c r="G28" s="332"/>
      <c r="H28" s="332"/>
      <c r="I28" s="332"/>
      <c r="J28" s="334"/>
    </row>
    <row r="29" spans="2:10" s="324" customFormat="1">
      <c r="B29" s="331"/>
      <c r="C29" s="354" t="s">
        <v>404</v>
      </c>
      <c r="D29" s="332"/>
      <c r="E29" s="332"/>
      <c r="F29" s="332"/>
      <c r="G29" s="332"/>
      <c r="H29" s="332"/>
      <c r="I29" s="332"/>
      <c r="J29" s="334"/>
    </row>
    <row r="30" spans="2:10" s="324" customFormat="1">
      <c r="B30" s="331"/>
      <c r="C30" s="332"/>
      <c r="D30" s="332"/>
      <c r="E30" s="332"/>
      <c r="F30" s="332"/>
      <c r="G30" s="332"/>
      <c r="H30" s="332"/>
      <c r="I30" s="332"/>
      <c r="J30" s="334"/>
    </row>
    <row r="31" spans="2:10" s="324" customFormat="1">
      <c r="B31" s="331"/>
      <c r="C31" s="332"/>
      <c r="D31" s="332"/>
      <c r="E31" s="332"/>
      <c r="F31" s="332"/>
      <c r="G31" s="332"/>
      <c r="H31" s="332"/>
      <c r="I31" s="332"/>
      <c r="J31" s="334"/>
    </row>
    <row r="32" spans="2:10" s="324" customFormat="1">
      <c r="B32" s="331"/>
      <c r="C32" s="332"/>
      <c r="D32" s="332"/>
      <c r="E32" s="332"/>
      <c r="F32" s="332"/>
      <c r="G32" s="332"/>
      <c r="H32" s="332"/>
      <c r="I32" s="332"/>
      <c r="J32" s="334"/>
    </row>
    <row r="33" spans="2:10" s="324" customFormat="1">
      <c r="B33" s="331"/>
      <c r="C33" s="332"/>
      <c r="D33" s="332"/>
      <c r="E33" s="332"/>
      <c r="F33" s="332"/>
      <c r="G33" s="332"/>
      <c r="H33" s="332"/>
      <c r="I33" s="332"/>
      <c r="J33" s="334"/>
    </row>
    <row r="34" spans="2:10" s="324" customFormat="1" ht="14.25" thickBot="1">
      <c r="B34" s="355"/>
      <c r="C34" s="356"/>
      <c r="D34" s="356"/>
      <c r="E34" s="356"/>
      <c r="F34" s="356"/>
      <c r="G34" s="356"/>
      <c r="H34" s="356"/>
      <c r="I34" s="356"/>
      <c r="J34" s="357"/>
    </row>
  </sheetData>
  <phoneticPr fontId="1"/>
  <printOptions gridLinesSet="0"/>
  <pageMargins left="0.48" right="0.32" top="0.83" bottom="1" header="0.5" footer="0.5"/>
  <pageSetup paperSize="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99FF"/>
  </sheetPr>
  <dimension ref="B1:V65"/>
  <sheetViews>
    <sheetView showGridLines="0" topLeftCell="A10" workbookViewId="0">
      <selection activeCell="I55" sqref="I55"/>
    </sheetView>
  </sheetViews>
  <sheetFormatPr defaultRowHeight="13.5"/>
  <cols>
    <col min="1" max="19" width="4.625" style="320" customWidth="1"/>
    <col min="20" max="20" width="7.25" style="320" customWidth="1"/>
    <col min="21" max="21" width="2.625" style="320" customWidth="1"/>
    <col min="22" max="26" width="4.625" style="320" customWidth="1"/>
    <col min="27" max="16384" width="9" style="320"/>
  </cols>
  <sheetData>
    <row r="1" spans="2:21" ht="13.5" customHeight="1"/>
    <row r="2" spans="2:21" ht="13.5" customHeight="1">
      <c r="B2" s="986" t="s">
        <v>390</v>
      </c>
      <c r="C2" s="986"/>
      <c r="D2" s="986"/>
      <c r="E2" s="986"/>
      <c r="F2" s="986"/>
      <c r="G2" s="986"/>
      <c r="H2" s="986"/>
      <c r="I2" s="986"/>
      <c r="J2" s="986"/>
      <c r="K2" s="986"/>
      <c r="L2" s="986"/>
      <c r="M2" s="986"/>
      <c r="N2" s="986"/>
      <c r="O2" s="986"/>
      <c r="P2" s="986"/>
      <c r="Q2" s="986"/>
      <c r="R2" s="986"/>
      <c r="S2" s="986"/>
    </row>
    <row r="3" spans="2:21" ht="13.5" customHeight="1">
      <c r="B3" s="986"/>
      <c r="C3" s="986"/>
      <c r="D3" s="986"/>
      <c r="E3" s="986"/>
      <c r="F3" s="986"/>
      <c r="G3" s="986"/>
      <c r="H3" s="986"/>
      <c r="I3" s="986"/>
      <c r="J3" s="986"/>
      <c r="K3" s="986"/>
      <c r="L3" s="986"/>
      <c r="M3" s="986"/>
      <c r="N3" s="986"/>
      <c r="O3" s="986"/>
      <c r="P3" s="986"/>
      <c r="Q3" s="986"/>
      <c r="R3" s="986"/>
      <c r="S3" s="986"/>
    </row>
    <row r="4" spans="2:21" ht="13.5" customHeight="1"/>
    <row r="5" spans="2:21" ht="13.5" customHeight="1"/>
    <row r="6" spans="2:21" ht="13.5" customHeight="1"/>
    <row r="7" spans="2:21" ht="13.5" customHeight="1"/>
    <row r="8" spans="2:21" ht="13.5" customHeight="1"/>
    <row r="9" spans="2:21" ht="13.5" customHeight="1"/>
    <row r="10" spans="2:21" ht="13.5" customHeight="1"/>
    <row r="11" spans="2:21" ht="13.5" customHeight="1"/>
    <row r="12" spans="2:21" ht="13.5" customHeight="1"/>
    <row r="13" spans="2:21" ht="13.5" customHeight="1"/>
    <row r="14" spans="2:21" ht="13.5" customHeight="1"/>
    <row r="15" spans="2:21" ht="13.5" customHeight="1"/>
    <row r="16" spans="2:21" ht="13.5" customHeight="1">
      <c r="U16" s="358"/>
    </row>
    <row r="17" spans="21:21" ht="13.5" customHeight="1">
      <c r="U17" s="358"/>
    </row>
    <row r="18" spans="21:21" ht="13.5" customHeight="1">
      <c r="U18" s="358"/>
    </row>
    <row r="19" spans="21:21" ht="13.5" customHeight="1"/>
    <row r="20" spans="21:21" ht="13.5" customHeight="1">
      <c r="U20" s="359"/>
    </row>
    <row r="21" spans="21:21" ht="13.5" customHeight="1"/>
    <row r="22" spans="21:21" ht="13.5" customHeight="1"/>
    <row r="23" spans="21:21" ht="13.5" customHeight="1"/>
    <row r="24" spans="21:21" ht="13.5" customHeight="1"/>
    <row r="25" spans="21:21" ht="13.5" customHeight="1"/>
    <row r="26" spans="21:21" ht="13.5" customHeight="1"/>
    <row r="27" spans="21:21" ht="13.5" customHeight="1"/>
    <row r="28" spans="21:21" ht="13.5" customHeight="1"/>
    <row r="29" spans="21:21" ht="13.5" customHeight="1"/>
    <row r="30" spans="21:21" ht="13.5" customHeight="1"/>
    <row r="31" spans="21:21" ht="13.5" customHeight="1"/>
    <row r="32" spans="21:21" ht="13.5" customHeight="1"/>
    <row r="33" spans="22:22" ht="13.5" customHeight="1"/>
    <row r="34" spans="22:22" ht="13.5" customHeight="1"/>
    <row r="35" spans="22:22" ht="13.5" customHeight="1">
      <c r="V35" s="359"/>
    </row>
    <row r="36" spans="22:22" ht="13.5" customHeight="1"/>
    <row r="37" spans="22:22" ht="13.5" customHeight="1"/>
    <row r="38" spans="22:22" ht="13.5" customHeight="1"/>
    <row r="39" spans="22:22" ht="13.5" customHeight="1"/>
    <row r="40" spans="22:22" ht="13.5" customHeight="1"/>
    <row r="41" spans="22:22" ht="13.5" customHeight="1"/>
    <row r="42" spans="22:22" ht="13.5" customHeight="1"/>
    <row r="43" spans="22:22" ht="13.5" customHeight="1"/>
    <row r="44" spans="22:22" ht="13.5" customHeight="1"/>
    <row r="45" spans="22:22" ht="13.5" customHeight="1"/>
    <row r="46" spans="22:22" ht="13.5" customHeight="1"/>
    <row r="47" spans="22:22" ht="13.5" customHeight="1"/>
    <row r="48" spans="22:22"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sheetData>
  <mergeCells count="1">
    <mergeCell ref="B2:S3"/>
  </mergeCells>
  <phoneticPr fontId="1"/>
  <printOptions gridLinesSet="0"/>
  <pageMargins left="0.56999999999999995" right="0.34" top="0.76" bottom="0.82" header="0.5" footer="0.5"/>
  <pageSetup paperSize="9" orientation="portrait" horizont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5</vt:i4>
      </vt:variant>
    </vt:vector>
  </HeadingPairs>
  <TitlesOfParts>
    <vt:vector size="17" baseType="lpstr">
      <vt:lpstr>お申込みに必要となる書類のご紹介</vt:lpstr>
      <vt:lpstr>【サンプル1】契約設備内訳表</vt:lpstr>
      <vt:lpstr>【サンプル1】契約設備内訳表（補助）</vt:lpstr>
      <vt:lpstr>【サンプル2】高調波流出計算書その１</vt:lpstr>
      <vt:lpstr>【サンプル2】高調波流出計算書その２</vt:lpstr>
      <vt:lpstr>【サンプル2】高調波発生機器製造業者申請書</vt:lpstr>
      <vt:lpstr>【サンプル3】年間負荷想定入力リスト</vt:lpstr>
      <vt:lpstr>【サンプル3】添付書(3)</vt:lpstr>
      <vt:lpstr>【サンプル3】添付書(4)</vt:lpstr>
      <vt:lpstr>【サンプル3】添付書(5)</vt:lpstr>
      <vt:lpstr>【サンプル3】カレンダ</vt:lpstr>
      <vt:lpstr>【指定様式4，5】電力監視用パルス検出装置取り付け申込書</vt:lpstr>
      <vt:lpstr>【サンプル1】契約設備内訳表!Print_Area</vt:lpstr>
      <vt:lpstr>【サンプル2】高調波発生機器製造業者申請書!Print_Area</vt:lpstr>
      <vt:lpstr>【サンプル2】高調波流出計算書その１!Print_Area</vt:lpstr>
      <vt:lpstr>【サンプル2】高調波流出計算書その２!Print_Area</vt:lpstr>
      <vt:lpstr>'【サンプル3】添付書(3)'!Print_Area</vt:lpstr>
    </vt:vector>
  </TitlesOfParts>
  <Company>北陸電力株式会社</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大島 凌</dc:creator>
  <cp:lastModifiedBy>大島 凌</cp:lastModifiedBy>
  <cp:lastPrinted>2020-04-22T05:31:33Z</cp:lastPrinted>
  <dcterms:created xsi:type="dcterms:W3CDTF">2019-10-28T01:28:13Z</dcterms:created>
  <dcterms:modified xsi:type="dcterms:W3CDTF">2020-05-14T09:53:32Z</dcterms:modified>
</cp:coreProperties>
</file>